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Weld map" sheetId="2" state="visible" r:id="rId2"/>
    <sheet xmlns:r="http://schemas.openxmlformats.org/officeDocument/2006/relationships" name="Weld log" sheetId="3" state="visible" r:id="rId3"/>
    <sheet xmlns:r="http://schemas.openxmlformats.org/officeDocument/2006/relationships" name="Lists" sheetId="4" state="visible" r:id="rId4"/>
  </sheets>
  <definedNames>
    <definedName name="_xlnm.Print_Area" localSheetId="1">'Weld map'!$A$1:$R$179</definedName>
    <definedName name="_xlnm.Print_Titles" localSheetId="2">'Weld log'!$4:$4</definedName>
    <definedName name="_xlnm.Print_Area" localSheetId="2">'Weld log'!$A$1:$R$304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13">
    <font>
      <name val="Calibri"/>
      <family val="2"/>
      <color theme="1"/>
      <sz val="11"/>
      <scheme val="minor"/>
    </font>
    <font>
      <name val="Calibri"/>
      <b val="1"/>
      <color rgb="00CE0555"/>
      <sz val="16"/>
    </font>
    <font>
      <name val="Calibri"/>
      <color rgb="008A8A8A"/>
      <sz val="8"/>
    </font>
    <font>
      <name val="Calibri"/>
      <b val="1"/>
      <color rgb="00181716"/>
      <sz val="10"/>
    </font>
    <font>
      <name val="Calibri"/>
      <i val="1"/>
      <color rgb="00525252"/>
      <sz val="10"/>
    </font>
    <font>
      <name val="Calibri"/>
      <b val="1"/>
      <color rgb="00181716"/>
      <sz val="14"/>
    </font>
    <font>
      <name val="Calibri"/>
      <b val="1"/>
      <color rgb="00CE0555"/>
      <sz val="11"/>
    </font>
    <font>
      <name val="Calibri"/>
      <i val="1"/>
      <color rgb="008A8A8A"/>
      <sz val="11"/>
    </font>
    <font>
      <name val="Calibri"/>
      <i val="1"/>
      <color rgb="00525252"/>
      <sz val="9"/>
    </font>
    <font>
      <name val="Calibri"/>
      <b val="1"/>
      <color rgb="00FFFFFF"/>
      <sz val="10"/>
    </font>
    <font>
      <name val="Calibri"/>
      <color rgb="00181716"/>
      <sz val="10"/>
    </font>
    <font>
      <name val="Calibri"/>
      <color rgb="00CE0555"/>
      <sz val="10"/>
      <u val="single"/>
    </font>
    <font>
      <name val="Calibri"/>
      <b val="1"/>
      <color rgb="00CE0555"/>
      <sz val="12"/>
    </font>
  </fonts>
  <fills count="7">
    <fill>
      <patternFill/>
    </fill>
    <fill>
      <patternFill patternType="gray125"/>
    </fill>
    <fill>
      <patternFill patternType="solid">
        <fgColor rgb="00F8F8F8"/>
        <bgColor rgb="00F8F8F8"/>
      </patternFill>
    </fill>
    <fill>
      <patternFill patternType="solid">
        <fgColor rgb="00F3F3F3"/>
        <bgColor rgb="00F3F3F3"/>
      </patternFill>
    </fill>
    <fill>
      <patternFill patternType="solid">
        <fgColor rgb="00FBE6EE"/>
        <bgColor rgb="00FBE6EE"/>
      </patternFill>
    </fill>
    <fill>
      <patternFill patternType="solid">
        <fgColor rgb="00CE0555"/>
        <bgColor rgb="00CE0555"/>
      </patternFill>
    </fill>
    <fill>
      <patternFill patternType="solid">
        <fgColor rgb="00FAFAFA"/>
        <bgColor rgb="00FAFAFA"/>
      </patternFill>
    </fill>
  </fills>
  <borders count="11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dashed">
        <color rgb="00CE0555"/>
      </left>
      <top style="dashed">
        <color rgb="00CE0555"/>
      </top>
    </border>
    <border>
      <top style="dashed">
        <color rgb="00CE0555"/>
      </top>
    </border>
    <border>
      <right style="dashed">
        <color rgb="00CE0555"/>
      </right>
      <top style="dashed">
        <color rgb="00CE0555"/>
      </top>
    </border>
    <border>
      <left style="dashed">
        <color rgb="00CE0555"/>
      </left>
    </border>
    <border/>
    <border>
      <right style="dashed">
        <color rgb="00CE0555"/>
      </right>
    </border>
    <border>
      <left style="dashed">
        <color rgb="00CE0555"/>
      </left>
      <bottom style="dashed">
        <color rgb="00CE0555"/>
      </bottom>
    </border>
    <border>
      <bottom style="dashed">
        <color rgb="00CE0555"/>
      </bottom>
    </border>
    <border>
      <right style="dashed">
        <color rgb="00CE0555"/>
      </right>
      <bottom style="dashed">
        <color rgb="00CE0555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10" fillId="0" borderId="0" applyAlignment="1" pivotButton="0" quotePrefix="0" xfId="0">
      <alignment vertical="top" wrapText="1"/>
    </xf>
    <xf numFmtId="0" fontId="12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2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0" fillId="3" borderId="1" pivotButton="0" quotePrefix="0" xfId="0"/>
    <xf numFmtId="165" fontId="4" fillId="3" borderId="1" applyAlignment="1" pivotButton="0" quotePrefix="0" xfId="0">
      <alignment horizontal="left" vertical="center"/>
    </xf>
    <xf numFmtId="0" fontId="3" fillId="4" borderId="1" pivotButton="0" quotePrefix="0" xfId="0"/>
    <xf numFmtId="0" fontId="5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8" fillId="0" borderId="0" pivotButton="0" quotePrefix="0" xfId="0"/>
    <xf numFmtId="0" fontId="9" fillId="5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165" fontId="4" fillId="3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10" fillId="0" borderId="1" applyAlignment="1" pivotButton="0" quotePrefix="0" xfId="0">
      <alignment horizontal="center" vertical="top" wrapText="1"/>
    </xf>
    <xf numFmtId="165" fontId="10" fillId="0" borderId="1" applyAlignment="1" pivotButton="0" quotePrefix="0" xfId="0">
      <alignment vertical="top" wrapText="1"/>
    </xf>
    <xf numFmtId="0" fontId="4" fillId="0" borderId="0" pivotButton="0" quotePrefix="0" xfId="0"/>
    <xf numFmtId="2" fontId="4" fillId="3" borderId="1" applyAlignment="1" pivotButton="0" quotePrefix="0" xfId="0">
      <alignment horizontal="center" vertical="top" wrapText="1"/>
    </xf>
    <xf numFmtId="2" fontId="10" fillId="6" borderId="1" applyAlignment="1" pivotButton="0" quotePrefix="0" xfId="0">
      <alignment horizontal="center" vertical="top" wrapText="1"/>
    </xf>
    <xf numFmtId="0" fontId="9" fillId="5" borderId="0" applyAlignment="1" pivotButton="0" quotePrefix="0" xfId="0">
      <alignment horizontal="left" vertical="center" wrapText="1"/>
    </xf>
    <xf numFmtId="0" fontId="10" fillId="0" borderId="0" pivotButton="0" quotePrefix="0" xfId="0"/>
  </cellXfs>
  <cellStyles count="1">
    <cellStyle name="Normal" xfId="0" builtinId="0" hidden="0"/>
  </cellStyles>
  <dxfs count="3">
    <dxf>
      <font>
        <b val="1"/>
        <color rgb="008F033B"/>
      </font>
      <fill>
        <patternFill patternType="solid">
          <fgColor rgb="00F8D7DA"/>
          <bgColor rgb="00F8D7DA"/>
        </patternFill>
      </fill>
    </dxf>
    <dxf>
      <font>
        <b val="1"/>
        <color rgb="007A5200"/>
      </font>
      <fill>
        <patternFill patternType="solid">
          <fgColor rgb="00FFF1CC"/>
          <bgColor rgb="00FFF1CC"/>
        </patternFill>
      </fill>
    </dxf>
    <dxf>
      <font>
        <b val="1"/>
        <color rgb="003D5A0A"/>
      </font>
      <fill>
        <patternFill patternType="solid">
          <fgColor rgb="00E6F2CC"/>
          <bgColor rgb="00E6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JointList" displayName="JointList" ref="A29:R179" headerRowCount="1">
  <autoFilter ref="A29:R179"/>
  <tableColumns count="18">
    <tableColumn id="1" name="Joint no."/>
    <tableColumn id="2" name="Drawing / sheet"/>
    <tableColumn id="3" name="Location (grid ref.)"/>
    <tableColumn id="4" name="Joint type"/>
    <tableColumn id="5" name="Material grade"/>
    <tableColumn id="6" name="Heat no. (parts joined)"/>
    <tableColumn id="7" name="Thickness (mm)"/>
    <tableColumn id="8" name="WPS"/>
    <tableColumn id="9" name="Filler &amp; batch no."/>
    <tableColumn id="10" name="Welder ID"/>
    <tableColumn id="11" name="Date welded"/>
    <tableColumn id="12" name="NDT required (beyond VT)"/>
    <tableColumn id="13" name="NDT method"/>
    <tableColumn id="14" name="NDT extent"/>
    <tableColumn id="15" name="VT / NDT report no."/>
    <tableColumn id="16" name="Result"/>
    <tableColumn id="17" name="Repair"/>
    <tableColumn id="18" name="Remarks"/>
  </tableColumns>
  <tableStyleInfo name="TableStyleLight1" showRowStripes="0" showColumnStripes="0"/>
</table>
</file>

<file path=xl/tables/table2.xml><?xml version="1.0" encoding="utf-8"?>
<table xmlns="http://schemas.openxmlformats.org/spreadsheetml/2006/main" id="2" name="WeldLog" displayName="WeldLog" ref="A4:R304" headerRowCount="1">
  <autoFilter ref="A4:R304"/>
  <tableColumns count="18">
    <tableColumn id="1" name="Date"/>
    <tableColumn id="2" name="Shift"/>
    <tableColumn id="3" name="Joint no."/>
    <tableColumn id="4" name="Welder ID"/>
    <tableColumn id="5" name="WPS"/>
    <tableColumn id="6" name="Process (ISO 4063)"/>
    <tableColumn id="7" name="Runs welded"/>
    <tableColumn id="8" name="Filler &amp; batch no."/>
    <tableColumn id="9" name="Shielding gas"/>
    <tableColumn id="10" name="Preheat measured (°C)"/>
    <tableColumn id="11" name="Max interpass measured (°C)"/>
    <tableColumn id="12" name="Current (A)"/>
    <tableColumn id="13" name="Voltage (V)"/>
    <tableColumn id="14" name="Travel speed (mm/min)"/>
    <tableColumn id="15" name="Heat input (kJ/mm, auto)"/>
    <tableColumn id="16" name="VT by / result"/>
    <tableColumn id="17" name="Signed (supervisor)"/>
    <tableColumn id="18" name="Remarks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orgify.com/resources/templates/weld-map-weld-log/" TargetMode="External" Id="rId1"/><Relationship Type="http://schemas.openxmlformats.org/officeDocument/2006/relationships/hyperlink" Target="https://worgify.com/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CE0555"/>
    <outlinePr summaryBelow="1" summaryRight="1"/>
    <pageSetUpPr fitToPage="1"/>
  </sheetPr>
  <dimension ref="A1:B27"/>
  <sheetViews>
    <sheetView showGridLines="0" tabSelected="0" workbookViewId="0">
      <selection activeCell="A1" sqref="A1"/>
    </sheetView>
  </sheetViews>
  <sheetFormatPr baseColWidth="8" defaultRowHeight="15"/>
  <cols>
    <col width="32" customWidth="1" min="1" max="1"/>
    <col width="100" customWidth="1" min="2" max="2"/>
  </cols>
  <sheetData>
    <row r="1" ht="26" customHeight="1">
      <c r="A1" s="1" t="inlineStr">
        <is>
          <t>Weld map and weld log — how to use them</t>
        </is>
      </c>
    </row>
    <row r="2">
      <c r="A2" s="2" t="inlineStr">
        <is>
          <t>Guide and the rules behind it: https://worgify.com/resources/templates/weld-map-weld-log/</t>
        </is>
      </c>
    </row>
    <row r="4" ht="30.4" customHeight="1">
      <c r="A4" s="3" t="inlineStr">
        <is>
          <t>Two sheets. Weld map: the drawing, with every weld numbered, and the list of its joints. Weld log: what was welded, by whom and how, shift by shift. Together they answer the question every audit asks: for this weld, who welded it, to which WPS, with which material and filler, and how was it inspected?</t>
        </is>
      </c>
    </row>
    <row r="5" ht="17.2" customHeight="1">
      <c r="A5" s="3" t="inlineStr">
        <is>
          <t>Grey rows are examples. Make one copy of the file per drawing (or per assembly) and keep it with the job.</t>
        </is>
      </c>
    </row>
    <row r="7" ht="20" customHeight="1">
      <c r="A7" s="4" t="inlineStr">
        <is>
          <t>Numbering the joints</t>
        </is>
      </c>
    </row>
    <row r="8" ht="30.4" customHeight="1">
      <c r="A8" s="5" t="inlineStr">
        <is>
          <t>One number per weld</t>
        </is>
      </c>
      <c r="B8" s="3" t="inlineStr">
        <is>
          <t>Every weld gets its own number, unique in the job, and keeps it. Write it on the drawing next to the weld symbol, in an order the shop can follow.</t>
        </is>
      </c>
    </row>
    <row r="9" ht="30.4" customHeight="1">
      <c r="A9" s="5" t="inlineStr">
        <is>
          <t>Format</t>
        </is>
      </c>
      <c r="B9" s="3" t="inlineStr">
        <is>
          <t>Drawing number + W + a sequence: 1023-W01, 1023-W02… Site welds: F instead of W (1023-F01). Piping: line or spool + weld (L101-S3-W04).</t>
        </is>
      </c>
    </row>
    <row r="10" ht="30.4" customHeight="1">
      <c r="A10" s="5" t="inlineStr">
        <is>
          <t>Repairs</t>
        </is>
      </c>
      <c r="B10" s="3" t="inlineStr">
        <is>
          <t>Keep the number and add R1, R2…: 1023-W03-R1 is the first repair of W03. The repair gets its own row, its own NDT report and its own result; the original keeps its rejection.</t>
        </is>
      </c>
    </row>
    <row r="11" ht="30.4" customHeight="1">
      <c r="A11" s="5" t="inlineStr">
        <is>
          <t>Never reuse a number</t>
        </is>
      </c>
      <c r="B11" s="3" t="inlineStr">
        <is>
          <t>A weld removed from the design keeps its row with a remark. A new weld gets a new number, even if it sits where an old one was.</t>
        </is>
      </c>
    </row>
    <row r="13" ht="20" customHeight="1">
      <c r="A13" s="4" t="inlineStr">
        <is>
          <t>Weld map sheet</t>
        </is>
      </c>
    </row>
    <row r="14" ht="17.2" customHeight="1">
      <c r="A14" s="5" t="inlineStr">
        <is>
          <t>Title block</t>
        </is>
      </c>
      <c r="B14" s="3" t="inlineStr">
        <is>
          <t>Job, drawing, revision and sheet. When the drawing changes revision, check the joint list against it.</t>
        </is>
      </c>
    </row>
    <row r="15" ht="17.2" customHeight="1">
      <c r="A15" s="5" t="inlineStr">
        <is>
          <t>Drawing area</t>
        </is>
      </c>
      <c r="B15" s="3" t="inlineStr">
        <is>
          <t>Paste the drawing or a screenshot inside the frame and number the welds on it.</t>
        </is>
      </c>
    </row>
    <row r="16" ht="30.4" customHeight="1">
      <c r="A16" s="5" t="inlineStr">
        <is>
          <t>Counts</t>
        </is>
      </c>
      <c r="B16" s="3" t="inlineStr">
        <is>
          <t>The row under the title block counts the joints listed, the joints welded (date filled), the results pending and the rejections.</t>
        </is>
      </c>
    </row>
    <row r="17" ht="30.4" customHeight="1">
      <c r="A17" s="5" t="inlineStr">
        <is>
          <t>Joint type, material, heat no., thickness</t>
        </is>
      </c>
      <c r="B17" s="3" t="inlineStr">
        <is>
          <t>From the drawing and the material records. Heat no.: the heat (cast) numbers of the two parts joined, from the material marking and its EN 10204 certificate.</t>
        </is>
      </c>
    </row>
    <row r="18" ht="17.2" customHeight="1">
      <c r="A18" s="5" t="inlineStr">
        <is>
          <t>WPS, filler &amp; batch, welder, date</t>
        </is>
      </c>
      <c r="B18" s="3" t="inlineStr">
        <is>
          <t>What was used and who welded it. The welder must be qualified for the joint (see the continuity log).</t>
        </is>
      </c>
    </row>
    <row r="19" ht="30.4" customHeight="1">
      <c r="A19" s="5" t="inlineStr">
        <is>
          <t>NDT required, method, extent</t>
        </is>
      </c>
      <c r="B19" s="3" t="inlineStr">
        <is>
          <t>Visual testing (VT) applies to every weld. Fill 'Yes' when this joint is selected for further NDT, the method and the extent the specification sets (for EN 1090-2, by execution class and weld type).</t>
        </is>
      </c>
    </row>
    <row r="20" ht="17.2" customHeight="1">
      <c r="A20" s="5" t="inlineStr">
        <is>
          <t>Report no., result, repair</t>
        </is>
      </c>
      <c r="B20" s="3" t="inlineStr">
        <is>
          <t>The report numbers, the result (Accepted, Rejected, Pending), and for a rejected weld the number of its repair.</t>
        </is>
      </c>
    </row>
    <row r="22" ht="20" customHeight="1">
      <c r="A22" s="4" t="inlineStr">
        <is>
          <t>Weld log sheet</t>
        </is>
      </c>
    </row>
    <row r="23" ht="30.4" customHeight="1">
      <c r="A23" s="5" t="inlineStr">
        <is>
          <t>One line per joint per shift</t>
        </is>
      </c>
      <c r="B23" s="3" t="inlineStr">
        <is>
          <t>Date, shift, joint, welder, WPS, runs welded, filler batch and gas, and what was measured: preheat, maximum interpass temperature, current, voltage, travel speed.</t>
        </is>
      </c>
    </row>
    <row r="24" ht="30.4" customHeight="1">
      <c r="A24" s="5" t="inlineStr">
        <is>
          <t>Heat input (auto)</t>
        </is>
      </c>
      <c r="B24" s="3" t="inlineStr">
        <is>
          <t>k × U × I × 60 / (1000 × v), in kJ/mm with v in mm/min (EN 1011-1). k is 1.0 for submerged arc (12x), 0.6 for TIG (14x) and plasma (15x), 0.8 for the others (111, 13x, 114). Compare it with the WPS when the WPS limits heat input.</t>
        </is>
      </c>
    </row>
    <row r="25" ht="17.2" customHeight="1">
      <c r="A25" s="5" t="inlineStr">
        <is>
          <t>Signed</t>
        </is>
      </c>
      <c r="B25" s="3" t="inlineStr">
        <is>
          <t>The supervisor or coordinator who checked the record.</t>
        </is>
      </c>
    </row>
    <row r="27">
      <c r="A27" s="6" t="inlineStr">
        <is>
          <t>Free template by Worgify — worgify.com</t>
        </is>
      </c>
    </row>
  </sheetData>
  <mergeCells count="2">
    <mergeCell ref="A4:B4"/>
    <mergeCell ref="A5:B5"/>
  </mergeCells>
  <hyperlinks>
    <hyperlink xmlns:r="http://schemas.openxmlformats.org/officeDocument/2006/relationships" ref="A2" r:id="rId1"/>
    <hyperlink xmlns:r="http://schemas.openxmlformats.org/officeDocument/2006/relationships" ref="A27" r:id="rId2"/>
  </hyperlinks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&amp;K8A8A8AFree template by Worgify — worgify.com&amp;R&amp;8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79"/>
  <sheetViews>
    <sheetView showGridLines="0" tabSelected="1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18" customWidth="1" min="4" max="4"/>
    <col width="12" customWidth="1" min="5" max="5"/>
    <col width="15" customWidth="1" min="6" max="6"/>
    <col width="10" customWidth="1" min="7" max="7"/>
    <col width="16" customWidth="1" min="8" max="8"/>
    <col width="26" customWidth="1" min="9" max="9"/>
    <col width="9" customWidth="1" min="10" max="10"/>
    <col width="12" customWidth="1" min="11" max="11"/>
    <col width="12" customWidth="1" min="12" max="12"/>
    <col width="10" customWidth="1" min="13" max="13"/>
    <col width="12" customWidth="1" min="14" max="14"/>
    <col width="17" customWidth="1" min="15" max="15"/>
    <col width="11" customWidth="1" min="16" max="16"/>
    <col width="20" customWidth="1" min="17" max="17"/>
    <col width="26" customWidth="1" min="18" max="18"/>
  </cols>
  <sheetData>
    <row r="1" ht="26" customHeight="1">
      <c r="A1" s="7" t="inlineStr">
        <is>
          <t>Weld map</t>
        </is>
      </c>
      <c r="R1" s="8" t="inlineStr">
        <is>
          <t>Free template by Worgify — worgify.com</t>
        </is>
      </c>
    </row>
    <row r="2" ht="18" customHeight="1">
      <c r="A2" s="9" t="inlineStr">
        <is>
          <t>Job</t>
        </is>
      </c>
      <c r="B2" s="10" t="inlineStr">
        <is>
          <t>2611 (example)</t>
        </is>
      </c>
      <c r="C2" s="11" t="n"/>
      <c r="D2" s="11" t="n"/>
      <c r="E2" s="9" t="inlineStr">
        <is>
          <t>Drawing no.</t>
        </is>
      </c>
      <c r="F2" s="10" t="inlineStr">
        <is>
          <t>1023 (example)</t>
        </is>
      </c>
      <c r="G2" s="11" t="n"/>
      <c r="H2" s="11" t="n"/>
      <c r="I2" s="9" t="inlineStr">
        <is>
          <t>Rev.</t>
        </is>
      </c>
      <c r="J2" s="10" t="inlineStr">
        <is>
          <t>B</t>
        </is>
      </c>
      <c r="K2" s="11" t="n"/>
      <c r="L2" s="11" t="n"/>
      <c r="M2" s="9" t="inlineStr">
        <is>
          <t>Sheet</t>
        </is>
      </c>
      <c r="N2" s="10" t="inlineStr">
        <is>
          <t>1 of 2</t>
        </is>
      </c>
      <c r="O2" s="11" t="n"/>
      <c r="P2" s="11" t="n"/>
    </row>
    <row r="3" ht="18" customHeight="1">
      <c r="A3" s="9" t="inlineStr">
        <is>
          <t>Client</t>
        </is>
      </c>
      <c r="B3" s="10" t="inlineStr">
        <is>
          <t>Example client</t>
        </is>
      </c>
      <c r="C3" s="11" t="n"/>
      <c r="D3" s="11" t="n"/>
      <c r="E3" s="9" t="inlineStr">
        <is>
          <t>Code / EXC</t>
        </is>
      </c>
      <c r="F3" s="10" t="inlineStr">
        <is>
          <t>EN 1090-2, EXC2</t>
        </is>
      </c>
      <c r="G3" s="11" t="n"/>
      <c r="H3" s="11" t="n"/>
      <c r="I3" s="9" t="inlineStr">
        <is>
          <t>Prepared by</t>
        </is>
      </c>
      <c r="J3" s="10" t="inlineStr">
        <is>
          <t>A. Clarke</t>
        </is>
      </c>
      <c r="K3" s="11" t="n"/>
      <c r="L3" s="11" t="n"/>
      <c r="M3" s="9" t="inlineStr">
        <is>
          <t>Date</t>
        </is>
      </c>
      <c r="N3" s="12" t="n">
        <v>46307</v>
      </c>
      <c r="O3" s="11" t="n"/>
      <c r="P3" s="11" t="n"/>
    </row>
    <row r="4" ht="22" customHeight="1">
      <c r="A4" s="13" t="inlineStr">
        <is>
          <t>Joints</t>
        </is>
      </c>
      <c r="B4" s="14">
        <f>COUNTA(A30:A179)</f>
        <v/>
      </c>
      <c r="D4" s="13" t="inlineStr">
        <is>
          <t>Welded</t>
        </is>
      </c>
      <c r="E4" s="14">
        <f>COUNT(K30:K179)</f>
        <v/>
      </c>
      <c r="G4" s="13" t="inlineStr">
        <is>
          <t>Results pending</t>
        </is>
      </c>
      <c r="H4" s="14">
        <f>COUNTIF(P30:P179,"Pending")</f>
        <v/>
      </c>
      <c r="J4" s="13" t="inlineStr">
        <is>
          <t>Rejected</t>
        </is>
      </c>
      <c r="K4" s="14">
        <f>COUNTIF(P30:P179,"Rejected")</f>
        <v/>
      </c>
    </row>
    <row r="6">
      <c r="A6" s="15" t="inlineStr">
        <is>
          <t>Drawing</t>
        </is>
      </c>
    </row>
    <row r="7" ht="20" customHeight="1">
      <c r="A7" s="16" t="inlineStr">
        <is>
          <t>Paste the drawing here (Insert &gt; Pictures, or a screenshot), then write each joint number next to its weld symbol.
One number per weld, unique in the job, never reused: 1023-W01, 1023-W02… site welds 1023-F01… repairs 1023-W03-R1.</t>
        </is>
      </c>
      <c r="B7" s="17" t="n"/>
      <c r="C7" s="17" t="n"/>
      <c r="D7" s="17" t="n"/>
      <c r="E7" s="17" t="n"/>
      <c r="F7" s="17" t="n"/>
      <c r="G7" s="17" t="n"/>
      <c r="H7" s="17" t="n"/>
      <c r="I7" s="17" t="n"/>
      <c r="J7" s="17" t="n"/>
      <c r="K7" s="17" t="n"/>
      <c r="L7" s="17" t="n"/>
      <c r="M7" s="17" t="n"/>
      <c r="N7" s="17" t="n"/>
      <c r="O7" s="17" t="n"/>
      <c r="P7" s="17" t="n"/>
      <c r="Q7" s="17" t="n"/>
      <c r="R7" s="18" t="n"/>
    </row>
    <row r="8" ht="20" customHeight="1">
      <c r="A8" s="19" t="n"/>
      <c r="B8" s="20" t="n"/>
      <c r="C8" s="20" t="n"/>
      <c r="D8" s="20" t="n"/>
      <c r="E8" s="20" t="n"/>
      <c r="F8" s="20" t="n"/>
      <c r="G8" s="20" t="n"/>
      <c r="H8" s="20" t="n"/>
      <c r="I8" s="20" t="n"/>
      <c r="J8" s="20" t="n"/>
      <c r="K8" s="20" t="n"/>
      <c r="L8" s="20" t="n"/>
      <c r="M8" s="20" t="n"/>
      <c r="N8" s="20" t="n"/>
      <c r="O8" s="20" t="n"/>
      <c r="P8" s="20" t="n"/>
      <c r="Q8" s="20" t="n"/>
      <c r="R8" s="21" t="n"/>
    </row>
    <row r="9" ht="20" customHeight="1">
      <c r="A9" s="19" t="n"/>
      <c r="B9" s="20" t="n"/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1" t="n"/>
    </row>
    <row r="10" ht="20" customHeight="1">
      <c r="A10" s="19" t="n"/>
      <c r="B10" s="20" t="n"/>
      <c r="C10" s="20" t="n"/>
      <c r="D10" s="20" t="n"/>
      <c r="E10" s="20" t="n"/>
      <c r="F10" s="20" t="n"/>
      <c r="G10" s="20" t="n"/>
      <c r="H10" s="20" t="n"/>
      <c r="I10" s="20" t="n"/>
      <c r="J10" s="20" t="n"/>
      <c r="K10" s="20" t="n"/>
      <c r="L10" s="20" t="n"/>
      <c r="M10" s="20" t="n"/>
      <c r="N10" s="20" t="n"/>
      <c r="O10" s="20" t="n"/>
      <c r="P10" s="20" t="n"/>
      <c r="Q10" s="20" t="n"/>
      <c r="R10" s="21" t="n"/>
    </row>
    <row r="11" ht="20" customHeight="1">
      <c r="A11" s="19" t="n"/>
      <c r="B11" s="20" t="n"/>
      <c r="C11" s="20" t="n"/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1" t="n"/>
    </row>
    <row r="12" ht="20" customHeight="1">
      <c r="A12" s="19" t="n"/>
      <c r="B12" s="20" t="n"/>
      <c r="C12" s="20" t="n"/>
      <c r="D12" s="20" t="n"/>
      <c r="E12" s="20" t="n"/>
      <c r="F12" s="20" t="n"/>
      <c r="G12" s="20" t="n"/>
      <c r="H12" s="20" t="n"/>
      <c r="I12" s="20" t="n"/>
      <c r="J12" s="20" t="n"/>
      <c r="K12" s="20" t="n"/>
      <c r="L12" s="20" t="n"/>
      <c r="M12" s="20" t="n"/>
      <c r="N12" s="20" t="n"/>
      <c r="O12" s="20" t="n"/>
      <c r="P12" s="20" t="n"/>
      <c r="Q12" s="20" t="n"/>
      <c r="R12" s="21" t="n"/>
    </row>
    <row r="13" ht="20" customHeight="1">
      <c r="A13" s="19" t="n"/>
      <c r="B13" s="20" t="n"/>
      <c r="C13" s="20" t="n"/>
      <c r="D13" s="20" t="n"/>
      <c r="E13" s="20" t="n"/>
      <c r="F13" s="20" t="n"/>
      <c r="G13" s="20" t="n"/>
      <c r="H13" s="20" t="n"/>
      <c r="I13" s="20" t="n"/>
      <c r="J13" s="20" t="n"/>
      <c r="K13" s="20" t="n"/>
      <c r="L13" s="20" t="n"/>
      <c r="M13" s="20" t="n"/>
      <c r="N13" s="20" t="n"/>
      <c r="O13" s="20" t="n"/>
      <c r="P13" s="20" t="n"/>
      <c r="Q13" s="20" t="n"/>
      <c r="R13" s="21" t="n"/>
    </row>
    <row r="14" ht="20" customHeight="1">
      <c r="A14" s="19" t="n"/>
      <c r="B14" s="20" t="n"/>
      <c r="C14" s="20" t="n"/>
      <c r="D14" s="20" t="n"/>
      <c r="E14" s="20" t="n"/>
      <c r="F14" s="20" t="n"/>
      <c r="G14" s="20" t="n"/>
      <c r="H14" s="20" t="n"/>
      <c r="I14" s="20" t="n"/>
      <c r="J14" s="20" t="n"/>
      <c r="K14" s="20" t="n"/>
      <c r="L14" s="20" t="n"/>
      <c r="M14" s="20" t="n"/>
      <c r="N14" s="20" t="n"/>
      <c r="O14" s="20" t="n"/>
      <c r="P14" s="20" t="n"/>
      <c r="Q14" s="20" t="n"/>
      <c r="R14" s="21" t="n"/>
    </row>
    <row r="15" ht="20" customHeight="1">
      <c r="A15" s="19" t="n"/>
      <c r="B15" s="20" t="n"/>
      <c r="C15" s="20" t="n"/>
      <c r="D15" s="20" t="n"/>
      <c r="E15" s="20" t="n"/>
      <c r="F15" s="20" t="n"/>
      <c r="G15" s="20" t="n"/>
      <c r="H15" s="20" t="n"/>
      <c r="I15" s="20" t="n"/>
      <c r="J15" s="20" t="n"/>
      <c r="K15" s="20" t="n"/>
      <c r="L15" s="20" t="n"/>
      <c r="M15" s="20" t="n"/>
      <c r="N15" s="20" t="n"/>
      <c r="O15" s="20" t="n"/>
      <c r="P15" s="20" t="n"/>
      <c r="Q15" s="20" t="n"/>
      <c r="R15" s="21" t="n"/>
    </row>
    <row r="16" ht="20" customHeight="1">
      <c r="A16" s="19" t="n"/>
      <c r="B16" s="20" t="n"/>
      <c r="C16" s="20" t="n"/>
      <c r="D16" s="20" t="n"/>
      <c r="E16" s="20" t="n"/>
      <c r="F16" s="20" t="n"/>
      <c r="G16" s="20" t="n"/>
      <c r="H16" s="20" t="n"/>
      <c r="I16" s="20" t="n"/>
      <c r="J16" s="20" t="n"/>
      <c r="K16" s="20" t="n"/>
      <c r="L16" s="20" t="n"/>
      <c r="M16" s="20" t="n"/>
      <c r="N16" s="20" t="n"/>
      <c r="O16" s="20" t="n"/>
      <c r="P16" s="20" t="n"/>
      <c r="Q16" s="20" t="n"/>
      <c r="R16" s="21" t="n"/>
    </row>
    <row r="17" ht="20" customHeight="1">
      <c r="A17" s="19" t="n"/>
      <c r="B17" s="20" t="n"/>
      <c r="C17" s="20" t="n"/>
      <c r="D17" s="20" t="n"/>
      <c r="E17" s="20" t="n"/>
      <c r="F17" s="20" t="n"/>
      <c r="G17" s="20" t="n"/>
      <c r="H17" s="20" t="n"/>
      <c r="I17" s="20" t="n"/>
      <c r="J17" s="20" t="n"/>
      <c r="K17" s="20" t="n"/>
      <c r="L17" s="20" t="n"/>
      <c r="M17" s="20" t="n"/>
      <c r="N17" s="20" t="n"/>
      <c r="O17" s="20" t="n"/>
      <c r="P17" s="20" t="n"/>
      <c r="Q17" s="20" t="n"/>
      <c r="R17" s="21" t="n"/>
    </row>
    <row r="18" ht="20" customHeight="1">
      <c r="A18" s="19" t="n"/>
      <c r="B18" s="20" t="n"/>
      <c r="C18" s="20" t="n"/>
      <c r="D18" s="20" t="n"/>
      <c r="E18" s="20" t="n"/>
      <c r="F18" s="20" t="n"/>
      <c r="G18" s="20" t="n"/>
      <c r="H18" s="20" t="n"/>
      <c r="I18" s="20" t="n"/>
      <c r="J18" s="20" t="n"/>
      <c r="K18" s="20" t="n"/>
      <c r="L18" s="20" t="n"/>
      <c r="M18" s="20" t="n"/>
      <c r="N18" s="20" t="n"/>
      <c r="O18" s="20" t="n"/>
      <c r="P18" s="20" t="n"/>
      <c r="Q18" s="20" t="n"/>
      <c r="R18" s="21" t="n"/>
    </row>
    <row r="19" ht="20" customHeight="1">
      <c r="A19" s="19" t="n"/>
      <c r="B19" s="20" t="n"/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1" t="n"/>
    </row>
    <row r="20" ht="20" customHeight="1">
      <c r="A20" s="19" t="n"/>
      <c r="B20" s="20" t="n"/>
      <c r="C20" s="20" t="n"/>
      <c r="D20" s="20" t="n"/>
      <c r="E20" s="20" t="n"/>
      <c r="F20" s="20" t="n"/>
      <c r="G20" s="20" t="n"/>
      <c r="H20" s="20" t="n"/>
      <c r="I20" s="20" t="n"/>
      <c r="J20" s="20" t="n"/>
      <c r="K20" s="20" t="n"/>
      <c r="L20" s="20" t="n"/>
      <c r="M20" s="20" t="n"/>
      <c r="N20" s="20" t="n"/>
      <c r="O20" s="20" t="n"/>
      <c r="P20" s="20" t="n"/>
      <c r="Q20" s="20" t="n"/>
      <c r="R20" s="21" t="n"/>
    </row>
    <row r="21" ht="20" customHeight="1">
      <c r="A21" s="19" t="n"/>
      <c r="B21" s="20" t="n"/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1" t="n"/>
    </row>
    <row r="22" ht="20" customHeight="1">
      <c r="A22" s="19" t="n"/>
      <c r="B22" s="20" t="n"/>
      <c r="C22" s="20" t="n"/>
      <c r="D22" s="20" t="n"/>
      <c r="E22" s="20" t="n"/>
      <c r="F22" s="20" t="n"/>
      <c r="G22" s="20" t="n"/>
      <c r="H22" s="20" t="n"/>
      <c r="I22" s="20" t="n"/>
      <c r="J22" s="20" t="n"/>
      <c r="K22" s="20" t="n"/>
      <c r="L22" s="20" t="n"/>
      <c r="M22" s="20" t="n"/>
      <c r="N22" s="20" t="n"/>
      <c r="O22" s="20" t="n"/>
      <c r="P22" s="20" t="n"/>
      <c r="Q22" s="20" t="n"/>
      <c r="R22" s="21" t="n"/>
    </row>
    <row r="23" ht="20" customHeight="1">
      <c r="A23" s="19" t="n"/>
      <c r="B23" s="20" t="n"/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1" t="n"/>
    </row>
    <row r="24" ht="20" customHeight="1">
      <c r="A24" s="19" t="n"/>
      <c r="B24" s="20" t="n"/>
      <c r="C24" s="20" t="n"/>
      <c r="D24" s="20" t="n"/>
      <c r="E24" s="20" t="n"/>
      <c r="F24" s="20" t="n"/>
      <c r="G24" s="20" t="n"/>
      <c r="H24" s="20" t="n"/>
      <c r="I24" s="20" t="n"/>
      <c r="J24" s="20" t="n"/>
      <c r="K24" s="20" t="n"/>
      <c r="L24" s="20" t="n"/>
      <c r="M24" s="20" t="n"/>
      <c r="N24" s="20" t="n"/>
      <c r="O24" s="20" t="n"/>
      <c r="P24" s="20" t="n"/>
      <c r="Q24" s="20" t="n"/>
      <c r="R24" s="21" t="n"/>
    </row>
    <row r="25" ht="20" customHeight="1">
      <c r="A25" s="19" t="n"/>
      <c r="B25" s="20" t="n"/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1" t="n"/>
    </row>
    <row r="26" ht="20" customHeight="1">
      <c r="A26" s="22" t="n"/>
      <c r="B26" s="23" t="n"/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3" t="n"/>
      <c r="R26" s="24" t="n"/>
    </row>
    <row r="27">
      <c r="A27" s="15" t="inlineStr">
        <is>
          <t>Joint list</t>
        </is>
      </c>
    </row>
    <row r="28">
      <c r="A28" s="25" t="inlineStr">
        <is>
          <t>Grey rows are examples: overwrite or delete them. Every joint on the drawing has one row here.</t>
        </is>
      </c>
    </row>
    <row r="29" ht="32.4" customHeight="1">
      <c r="A29" s="26" t="inlineStr">
        <is>
          <t>Joint no.</t>
        </is>
      </c>
      <c r="B29" s="26" t="inlineStr">
        <is>
          <t>Drawing / sheet</t>
        </is>
      </c>
      <c r="C29" s="26" t="inlineStr">
        <is>
          <t>Location (grid ref.)</t>
        </is>
      </c>
      <c r="D29" s="26" t="inlineStr">
        <is>
          <t>Joint type</t>
        </is>
      </c>
      <c r="E29" s="26" t="inlineStr">
        <is>
          <t>Material grade</t>
        </is>
      </c>
      <c r="F29" s="26" t="inlineStr">
        <is>
          <t>Heat no. (parts joined)</t>
        </is>
      </c>
      <c r="G29" s="26" t="inlineStr">
        <is>
          <t>Thickness (mm)</t>
        </is>
      </c>
      <c r="H29" s="26" t="inlineStr">
        <is>
          <t>WPS</t>
        </is>
      </c>
      <c r="I29" s="26" t="inlineStr">
        <is>
          <t>Filler &amp; batch no.</t>
        </is>
      </c>
      <c r="J29" s="26" t="inlineStr">
        <is>
          <t>Welder ID</t>
        </is>
      </c>
      <c r="K29" s="26" t="inlineStr">
        <is>
          <t>Date welded</t>
        </is>
      </c>
      <c r="L29" s="26" t="inlineStr">
        <is>
          <t>NDT required (beyond VT)</t>
        </is>
      </c>
      <c r="M29" s="26" t="inlineStr">
        <is>
          <t>NDT method</t>
        </is>
      </c>
      <c r="N29" s="26" t="inlineStr">
        <is>
          <t>NDT extent</t>
        </is>
      </c>
      <c r="O29" s="26" t="inlineStr">
        <is>
          <t>VT / NDT report no.</t>
        </is>
      </c>
      <c r="P29" s="26" t="inlineStr">
        <is>
          <t>Result</t>
        </is>
      </c>
      <c r="Q29" s="26" t="inlineStr">
        <is>
          <t>Repair</t>
        </is>
      </c>
      <c r="R29" s="26" t="inlineStr">
        <is>
          <t>Remarks</t>
        </is>
      </c>
    </row>
    <row r="30" ht="29.4" customHeight="1">
      <c r="A30" s="27" t="inlineStr">
        <is>
          <t>1023-W01</t>
        </is>
      </c>
      <c r="B30" s="27" t="inlineStr">
        <is>
          <t>1023 / 1</t>
        </is>
      </c>
      <c r="C30" s="27" t="inlineStr">
        <is>
          <t>B-2</t>
        </is>
      </c>
      <c r="D30" s="27" t="inlineStr">
        <is>
          <t>BW (single V)</t>
        </is>
      </c>
      <c r="E30" s="27" t="inlineStr">
        <is>
          <t>S355J2+N</t>
        </is>
      </c>
      <c r="F30" s="27" t="inlineStr">
        <is>
          <t>72514 / 72514</t>
        </is>
      </c>
      <c r="G30" s="28" t="n">
        <v>12</v>
      </c>
      <c r="H30" s="27" t="inlineStr">
        <is>
          <t>WPS-135-01 rev 2</t>
        </is>
      </c>
      <c r="I30" s="27" t="inlineStr">
        <is>
          <t>G 42 4 M21 3Si1 Ø1.2, batch 24-118</t>
        </is>
      </c>
      <c r="J30" s="28" t="inlineStr">
        <is>
          <t>W-07</t>
        </is>
      </c>
      <c r="K30" s="29" t="n">
        <v>46309</v>
      </c>
      <c r="L30" s="28" t="inlineStr">
        <is>
          <t>Yes</t>
        </is>
      </c>
      <c r="M30" s="27" t="inlineStr">
        <is>
          <t>UT</t>
        </is>
      </c>
      <c r="N30" s="28" t="inlineStr">
        <is>
          <t>10%</t>
        </is>
      </c>
      <c r="O30" s="27" t="inlineStr">
        <is>
          <t>VT-0451, UT-0213</t>
        </is>
      </c>
      <c r="P30" s="27" t="inlineStr">
        <is>
          <t>Accepted</t>
        </is>
      </c>
      <c r="Q30" s="27" t="inlineStr"/>
      <c r="R30" s="27" t="inlineStr">
        <is>
          <t>Example row</t>
        </is>
      </c>
    </row>
    <row r="31" ht="29.4" customHeight="1">
      <c r="A31" s="27" t="inlineStr">
        <is>
          <t>1023-W02</t>
        </is>
      </c>
      <c r="B31" s="27" t="inlineStr">
        <is>
          <t>1023 / 1</t>
        </is>
      </c>
      <c r="C31" s="27" t="inlineStr">
        <is>
          <t>B-3</t>
        </is>
      </c>
      <c r="D31" s="27" t="inlineStr">
        <is>
          <t>FW</t>
        </is>
      </c>
      <c r="E31" s="27" t="inlineStr">
        <is>
          <t>S355J2+N</t>
        </is>
      </c>
      <c r="F31" s="27" t="inlineStr">
        <is>
          <t>72514 / 69803</t>
        </is>
      </c>
      <c r="G31" s="28" t="n">
        <v>10</v>
      </c>
      <c r="H31" s="27" t="inlineStr">
        <is>
          <t>WPS-135-03 rev 1</t>
        </is>
      </c>
      <c r="I31" s="27" t="inlineStr">
        <is>
          <t>G 42 4 M21 3Si1 Ø1.2, batch 24-118</t>
        </is>
      </c>
      <c r="J31" s="28" t="inlineStr">
        <is>
          <t>W-12</t>
        </is>
      </c>
      <c r="K31" s="29" t="n">
        <v>46309</v>
      </c>
      <c r="L31" s="28" t="inlineStr">
        <is>
          <t>No</t>
        </is>
      </c>
      <c r="M31" s="27" t="inlineStr"/>
      <c r="N31" s="28" t="inlineStr"/>
      <c r="O31" s="27" t="inlineStr">
        <is>
          <t>VT-0451</t>
        </is>
      </c>
      <c r="P31" s="27" t="inlineStr">
        <is>
          <t>Accepted</t>
        </is>
      </c>
      <c r="Q31" s="27" t="inlineStr"/>
      <c r="R31" s="27" t="inlineStr">
        <is>
          <t>Example row</t>
        </is>
      </c>
    </row>
    <row r="32" ht="29.4" customHeight="1">
      <c r="A32" s="27" t="inlineStr">
        <is>
          <t>1023-W03</t>
        </is>
      </c>
      <c r="B32" s="27" t="inlineStr">
        <is>
          <t>1023 / 1</t>
        </is>
      </c>
      <c r="C32" s="27" t="inlineStr">
        <is>
          <t>C-3</t>
        </is>
      </c>
      <c r="D32" s="27" t="inlineStr">
        <is>
          <t>BW (single V)</t>
        </is>
      </c>
      <c r="E32" s="27" t="inlineStr">
        <is>
          <t>S355J2+N</t>
        </is>
      </c>
      <c r="F32" s="27" t="inlineStr">
        <is>
          <t>69803 / 69803</t>
        </is>
      </c>
      <c r="G32" s="28" t="n">
        <v>15</v>
      </c>
      <c r="H32" s="27" t="inlineStr">
        <is>
          <t>WPS-135-01 rev 2</t>
        </is>
      </c>
      <c r="I32" s="27" t="inlineStr">
        <is>
          <t>G 42 4 M21 3Si1 Ø1.2, batch 24-121</t>
        </is>
      </c>
      <c r="J32" s="28" t="inlineStr">
        <is>
          <t>W-07</t>
        </is>
      </c>
      <c r="K32" s="29" t="n">
        <v>46310</v>
      </c>
      <c r="L32" s="28" t="inlineStr">
        <is>
          <t>Yes</t>
        </is>
      </c>
      <c r="M32" s="27" t="inlineStr">
        <is>
          <t>UT</t>
        </is>
      </c>
      <c r="N32" s="28" t="inlineStr">
        <is>
          <t>10%</t>
        </is>
      </c>
      <c r="O32" s="27" t="inlineStr">
        <is>
          <t>VT-0452, UT-0214</t>
        </is>
      </c>
      <c r="P32" s="27" t="inlineStr">
        <is>
          <t>Rejected</t>
        </is>
      </c>
      <c r="Q32" s="27" t="inlineStr">
        <is>
          <t>See 1023-W03-R1</t>
        </is>
      </c>
      <c r="R32" s="27" t="inlineStr">
        <is>
          <t>Example row: lack of fusion, NCR-031</t>
        </is>
      </c>
    </row>
    <row r="33" ht="29.4" customHeight="1">
      <c r="A33" s="27" t="inlineStr">
        <is>
          <t>1023-W03-R1</t>
        </is>
      </c>
      <c r="B33" s="27" t="inlineStr">
        <is>
          <t>1023 / 1</t>
        </is>
      </c>
      <c r="C33" s="27" t="inlineStr">
        <is>
          <t>C-3</t>
        </is>
      </c>
      <c r="D33" s="27" t="inlineStr">
        <is>
          <t>BW (single V)</t>
        </is>
      </c>
      <c r="E33" s="27" t="inlineStr">
        <is>
          <t>S355J2+N</t>
        </is>
      </c>
      <c r="F33" s="27" t="inlineStr">
        <is>
          <t>69803 / 69803</t>
        </is>
      </c>
      <c r="G33" s="28" t="n">
        <v>15</v>
      </c>
      <c r="H33" s="27" t="inlineStr">
        <is>
          <t>WPS-135-01 rev 2</t>
        </is>
      </c>
      <c r="I33" s="27" t="inlineStr">
        <is>
          <t>G 42 4 M21 3Si1 Ø1.2, batch 24-121</t>
        </is>
      </c>
      <c r="J33" s="28" t="inlineStr">
        <is>
          <t>W-07</t>
        </is>
      </c>
      <c r="K33" s="29" t="n">
        <v>46311</v>
      </c>
      <c r="L33" s="28" t="inlineStr">
        <is>
          <t>Yes</t>
        </is>
      </c>
      <c r="M33" s="27" t="inlineStr">
        <is>
          <t>UT</t>
        </is>
      </c>
      <c r="N33" s="28" t="inlineStr">
        <is>
          <t>100% of repair</t>
        </is>
      </c>
      <c r="O33" s="27" t="inlineStr">
        <is>
          <t>VT-0455, UT-0219</t>
        </is>
      </c>
      <c r="P33" s="27" t="inlineStr">
        <is>
          <t>Accepted</t>
        </is>
      </c>
      <c r="Q33" s="27" t="inlineStr">
        <is>
          <t>First repair of W03</t>
        </is>
      </c>
      <c r="R33" s="27" t="inlineStr">
        <is>
          <t>Example row</t>
        </is>
      </c>
    </row>
    <row r="34">
      <c r="A34" s="30" t="n"/>
      <c r="B34" s="30" t="n"/>
      <c r="C34" s="30" t="n"/>
      <c r="D34" s="30" t="n"/>
      <c r="E34" s="30" t="n"/>
      <c r="F34" s="30" t="n"/>
      <c r="G34" s="31" t="n"/>
      <c r="H34" s="30" t="n"/>
      <c r="I34" s="30" t="n"/>
      <c r="J34" s="31" t="n"/>
      <c r="K34" s="32" t="n"/>
      <c r="L34" s="31" t="n"/>
      <c r="M34" s="30" t="n"/>
      <c r="N34" s="31" t="n"/>
      <c r="O34" s="30" t="n"/>
      <c r="P34" s="30" t="n"/>
      <c r="Q34" s="30" t="n"/>
      <c r="R34" s="30" t="n"/>
    </row>
    <row r="35">
      <c r="A35" s="30" t="n"/>
      <c r="B35" s="30" t="n"/>
      <c r="C35" s="30" t="n"/>
      <c r="D35" s="30" t="n"/>
      <c r="E35" s="30" t="n"/>
      <c r="F35" s="30" t="n"/>
      <c r="G35" s="31" t="n"/>
      <c r="H35" s="30" t="n"/>
      <c r="I35" s="30" t="n"/>
      <c r="J35" s="31" t="n"/>
      <c r="K35" s="32" t="n"/>
      <c r="L35" s="31" t="n"/>
      <c r="M35" s="30" t="n"/>
      <c r="N35" s="31" t="n"/>
      <c r="O35" s="30" t="n"/>
      <c r="P35" s="30" t="n"/>
      <c r="Q35" s="30" t="n"/>
      <c r="R35" s="30" t="n"/>
    </row>
    <row r="36">
      <c r="A36" s="30" t="n"/>
      <c r="B36" s="30" t="n"/>
      <c r="C36" s="30" t="n"/>
      <c r="D36" s="30" t="n"/>
      <c r="E36" s="30" t="n"/>
      <c r="F36" s="30" t="n"/>
      <c r="G36" s="31" t="n"/>
      <c r="H36" s="30" t="n"/>
      <c r="I36" s="30" t="n"/>
      <c r="J36" s="31" t="n"/>
      <c r="K36" s="32" t="n"/>
      <c r="L36" s="31" t="n"/>
      <c r="M36" s="30" t="n"/>
      <c r="N36" s="31" t="n"/>
      <c r="O36" s="30" t="n"/>
      <c r="P36" s="30" t="n"/>
      <c r="Q36" s="30" t="n"/>
      <c r="R36" s="30" t="n"/>
    </row>
    <row r="37">
      <c r="A37" s="30" t="n"/>
      <c r="B37" s="30" t="n"/>
      <c r="C37" s="30" t="n"/>
      <c r="D37" s="30" t="n"/>
      <c r="E37" s="30" t="n"/>
      <c r="F37" s="30" t="n"/>
      <c r="G37" s="31" t="n"/>
      <c r="H37" s="30" t="n"/>
      <c r="I37" s="30" t="n"/>
      <c r="J37" s="31" t="n"/>
      <c r="K37" s="32" t="n"/>
      <c r="L37" s="31" t="n"/>
      <c r="M37" s="30" t="n"/>
      <c r="N37" s="31" t="n"/>
      <c r="O37" s="30" t="n"/>
      <c r="P37" s="30" t="n"/>
      <c r="Q37" s="30" t="n"/>
      <c r="R37" s="30" t="n"/>
    </row>
    <row r="38">
      <c r="A38" s="30" t="n"/>
      <c r="B38" s="30" t="n"/>
      <c r="C38" s="30" t="n"/>
      <c r="D38" s="30" t="n"/>
      <c r="E38" s="30" t="n"/>
      <c r="F38" s="30" t="n"/>
      <c r="G38" s="31" t="n"/>
      <c r="H38" s="30" t="n"/>
      <c r="I38" s="30" t="n"/>
      <c r="J38" s="31" t="n"/>
      <c r="K38" s="32" t="n"/>
      <c r="L38" s="31" t="n"/>
      <c r="M38" s="30" t="n"/>
      <c r="N38" s="31" t="n"/>
      <c r="O38" s="30" t="n"/>
      <c r="P38" s="30" t="n"/>
      <c r="Q38" s="30" t="n"/>
      <c r="R38" s="30" t="n"/>
    </row>
    <row r="39">
      <c r="A39" s="30" t="n"/>
      <c r="B39" s="30" t="n"/>
      <c r="C39" s="30" t="n"/>
      <c r="D39" s="30" t="n"/>
      <c r="E39" s="30" t="n"/>
      <c r="F39" s="30" t="n"/>
      <c r="G39" s="31" t="n"/>
      <c r="H39" s="30" t="n"/>
      <c r="I39" s="30" t="n"/>
      <c r="J39" s="31" t="n"/>
      <c r="K39" s="32" t="n"/>
      <c r="L39" s="31" t="n"/>
      <c r="M39" s="30" t="n"/>
      <c r="N39" s="31" t="n"/>
      <c r="O39" s="30" t="n"/>
      <c r="P39" s="30" t="n"/>
      <c r="Q39" s="30" t="n"/>
      <c r="R39" s="30" t="n"/>
    </row>
    <row r="40">
      <c r="A40" s="30" t="n"/>
      <c r="B40" s="30" t="n"/>
      <c r="C40" s="30" t="n"/>
      <c r="D40" s="30" t="n"/>
      <c r="E40" s="30" t="n"/>
      <c r="F40" s="30" t="n"/>
      <c r="G40" s="31" t="n"/>
      <c r="H40" s="30" t="n"/>
      <c r="I40" s="30" t="n"/>
      <c r="J40" s="31" t="n"/>
      <c r="K40" s="32" t="n"/>
      <c r="L40" s="31" t="n"/>
      <c r="M40" s="30" t="n"/>
      <c r="N40" s="31" t="n"/>
      <c r="O40" s="30" t="n"/>
      <c r="P40" s="30" t="n"/>
      <c r="Q40" s="30" t="n"/>
      <c r="R40" s="30" t="n"/>
    </row>
    <row r="41">
      <c r="A41" s="30" t="n"/>
      <c r="B41" s="30" t="n"/>
      <c r="C41" s="30" t="n"/>
      <c r="D41" s="30" t="n"/>
      <c r="E41" s="30" t="n"/>
      <c r="F41" s="30" t="n"/>
      <c r="G41" s="31" t="n"/>
      <c r="H41" s="30" t="n"/>
      <c r="I41" s="30" t="n"/>
      <c r="J41" s="31" t="n"/>
      <c r="K41" s="32" t="n"/>
      <c r="L41" s="31" t="n"/>
      <c r="M41" s="30" t="n"/>
      <c r="N41" s="31" t="n"/>
      <c r="O41" s="30" t="n"/>
      <c r="P41" s="30" t="n"/>
      <c r="Q41" s="30" t="n"/>
      <c r="R41" s="30" t="n"/>
    </row>
    <row r="42">
      <c r="A42" s="30" t="n"/>
      <c r="B42" s="30" t="n"/>
      <c r="C42" s="30" t="n"/>
      <c r="D42" s="30" t="n"/>
      <c r="E42" s="30" t="n"/>
      <c r="F42" s="30" t="n"/>
      <c r="G42" s="31" t="n"/>
      <c r="H42" s="30" t="n"/>
      <c r="I42" s="30" t="n"/>
      <c r="J42" s="31" t="n"/>
      <c r="K42" s="32" t="n"/>
      <c r="L42" s="31" t="n"/>
      <c r="M42" s="30" t="n"/>
      <c r="N42" s="31" t="n"/>
      <c r="O42" s="30" t="n"/>
      <c r="P42" s="30" t="n"/>
      <c r="Q42" s="30" t="n"/>
      <c r="R42" s="30" t="n"/>
    </row>
    <row r="43">
      <c r="A43" s="30" t="n"/>
      <c r="B43" s="30" t="n"/>
      <c r="C43" s="30" t="n"/>
      <c r="D43" s="30" t="n"/>
      <c r="E43" s="30" t="n"/>
      <c r="F43" s="30" t="n"/>
      <c r="G43" s="31" t="n"/>
      <c r="H43" s="30" t="n"/>
      <c r="I43" s="30" t="n"/>
      <c r="J43" s="31" t="n"/>
      <c r="K43" s="32" t="n"/>
      <c r="L43" s="31" t="n"/>
      <c r="M43" s="30" t="n"/>
      <c r="N43" s="31" t="n"/>
      <c r="O43" s="30" t="n"/>
      <c r="P43" s="30" t="n"/>
      <c r="Q43" s="30" t="n"/>
      <c r="R43" s="30" t="n"/>
    </row>
    <row r="44">
      <c r="A44" s="30" t="n"/>
      <c r="B44" s="30" t="n"/>
      <c r="C44" s="30" t="n"/>
      <c r="D44" s="30" t="n"/>
      <c r="E44" s="30" t="n"/>
      <c r="F44" s="30" t="n"/>
      <c r="G44" s="31" t="n"/>
      <c r="H44" s="30" t="n"/>
      <c r="I44" s="30" t="n"/>
      <c r="J44" s="31" t="n"/>
      <c r="K44" s="32" t="n"/>
      <c r="L44" s="31" t="n"/>
      <c r="M44" s="30" t="n"/>
      <c r="N44" s="31" t="n"/>
      <c r="O44" s="30" t="n"/>
      <c r="P44" s="30" t="n"/>
      <c r="Q44" s="30" t="n"/>
      <c r="R44" s="30" t="n"/>
    </row>
    <row r="45">
      <c r="A45" s="30" t="n"/>
      <c r="B45" s="30" t="n"/>
      <c r="C45" s="30" t="n"/>
      <c r="D45" s="30" t="n"/>
      <c r="E45" s="30" t="n"/>
      <c r="F45" s="30" t="n"/>
      <c r="G45" s="31" t="n"/>
      <c r="H45" s="30" t="n"/>
      <c r="I45" s="30" t="n"/>
      <c r="J45" s="31" t="n"/>
      <c r="K45" s="32" t="n"/>
      <c r="L45" s="31" t="n"/>
      <c r="M45" s="30" t="n"/>
      <c r="N45" s="31" t="n"/>
      <c r="O45" s="30" t="n"/>
      <c r="P45" s="30" t="n"/>
      <c r="Q45" s="30" t="n"/>
      <c r="R45" s="30" t="n"/>
    </row>
    <row r="46">
      <c r="A46" s="30" t="n"/>
      <c r="B46" s="30" t="n"/>
      <c r="C46" s="30" t="n"/>
      <c r="D46" s="30" t="n"/>
      <c r="E46" s="30" t="n"/>
      <c r="F46" s="30" t="n"/>
      <c r="G46" s="31" t="n"/>
      <c r="H46" s="30" t="n"/>
      <c r="I46" s="30" t="n"/>
      <c r="J46" s="31" t="n"/>
      <c r="K46" s="32" t="n"/>
      <c r="L46" s="31" t="n"/>
      <c r="M46" s="30" t="n"/>
      <c r="N46" s="31" t="n"/>
      <c r="O46" s="30" t="n"/>
      <c r="P46" s="30" t="n"/>
      <c r="Q46" s="30" t="n"/>
      <c r="R46" s="30" t="n"/>
    </row>
    <row r="47">
      <c r="A47" s="30" t="n"/>
      <c r="B47" s="30" t="n"/>
      <c r="C47" s="30" t="n"/>
      <c r="D47" s="30" t="n"/>
      <c r="E47" s="30" t="n"/>
      <c r="F47" s="30" t="n"/>
      <c r="G47" s="31" t="n"/>
      <c r="H47" s="30" t="n"/>
      <c r="I47" s="30" t="n"/>
      <c r="J47" s="31" t="n"/>
      <c r="K47" s="32" t="n"/>
      <c r="L47" s="31" t="n"/>
      <c r="M47" s="30" t="n"/>
      <c r="N47" s="31" t="n"/>
      <c r="O47" s="30" t="n"/>
      <c r="P47" s="30" t="n"/>
      <c r="Q47" s="30" t="n"/>
      <c r="R47" s="30" t="n"/>
    </row>
    <row r="48">
      <c r="A48" s="30" t="n"/>
      <c r="B48" s="30" t="n"/>
      <c r="C48" s="30" t="n"/>
      <c r="D48" s="30" t="n"/>
      <c r="E48" s="30" t="n"/>
      <c r="F48" s="30" t="n"/>
      <c r="G48" s="31" t="n"/>
      <c r="H48" s="30" t="n"/>
      <c r="I48" s="30" t="n"/>
      <c r="J48" s="31" t="n"/>
      <c r="K48" s="32" t="n"/>
      <c r="L48" s="31" t="n"/>
      <c r="M48" s="30" t="n"/>
      <c r="N48" s="31" t="n"/>
      <c r="O48" s="30" t="n"/>
      <c r="P48" s="30" t="n"/>
      <c r="Q48" s="30" t="n"/>
      <c r="R48" s="30" t="n"/>
    </row>
    <row r="49">
      <c r="A49" s="30" t="n"/>
      <c r="B49" s="30" t="n"/>
      <c r="C49" s="30" t="n"/>
      <c r="D49" s="30" t="n"/>
      <c r="E49" s="30" t="n"/>
      <c r="F49" s="30" t="n"/>
      <c r="G49" s="31" t="n"/>
      <c r="H49" s="30" t="n"/>
      <c r="I49" s="30" t="n"/>
      <c r="J49" s="31" t="n"/>
      <c r="K49" s="32" t="n"/>
      <c r="L49" s="31" t="n"/>
      <c r="M49" s="30" t="n"/>
      <c r="N49" s="31" t="n"/>
      <c r="O49" s="30" t="n"/>
      <c r="P49" s="30" t="n"/>
      <c r="Q49" s="30" t="n"/>
      <c r="R49" s="30" t="n"/>
    </row>
    <row r="50">
      <c r="A50" s="30" t="n"/>
      <c r="B50" s="30" t="n"/>
      <c r="C50" s="30" t="n"/>
      <c r="D50" s="30" t="n"/>
      <c r="E50" s="30" t="n"/>
      <c r="F50" s="30" t="n"/>
      <c r="G50" s="31" t="n"/>
      <c r="H50" s="30" t="n"/>
      <c r="I50" s="30" t="n"/>
      <c r="J50" s="31" t="n"/>
      <c r="K50" s="32" t="n"/>
      <c r="L50" s="31" t="n"/>
      <c r="M50" s="30" t="n"/>
      <c r="N50" s="31" t="n"/>
      <c r="O50" s="30" t="n"/>
      <c r="P50" s="30" t="n"/>
      <c r="Q50" s="30" t="n"/>
      <c r="R50" s="30" t="n"/>
    </row>
    <row r="51">
      <c r="A51" s="30" t="n"/>
      <c r="B51" s="30" t="n"/>
      <c r="C51" s="30" t="n"/>
      <c r="D51" s="30" t="n"/>
      <c r="E51" s="30" t="n"/>
      <c r="F51" s="30" t="n"/>
      <c r="G51" s="31" t="n"/>
      <c r="H51" s="30" t="n"/>
      <c r="I51" s="30" t="n"/>
      <c r="J51" s="31" t="n"/>
      <c r="K51" s="32" t="n"/>
      <c r="L51" s="31" t="n"/>
      <c r="M51" s="30" t="n"/>
      <c r="N51" s="31" t="n"/>
      <c r="O51" s="30" t="n"/>
      <c r="P51" s="30" t="n"/>
      <c r="Q51" s="30" t="n"/>
      <c r="R51" s="30" t="n"/>
    </row>
    <row r="52">
      <c r="A52" s="30" t="n"/>
      <c r="B52" s="30" t="n"/>
      <c r="C52" s="30" t="n"/>
      <c r="D52" s="30" t="n"/>
      <c r="E52" s="30" t="n"/>
      <c r="F52" s="30" t="n"/>
      <c r="G52" s="31" t="n"/>
      <c r="H52" s="30" t="n"/>
      <c r="I52" s="30" t="n"/>
      <c r="J52" s="31" t="n"/>
      <c r="K52" s="32" t="n"/>
      <c r="L52" s="31" t="n"/>
      <c r="M52" s="30" t="n"/>
      <c r="N52" s="31" t="n"/>
      <c r="O52" s="30" t="n"/>
      <c r="P52" s="30" t="n"/>
      <c r="Q52" s="30" t="n"/>
      <c r="R52" s="30" t="n"/>
    </row>
    <row r="53">
      <c r="A53" s="30" t="n"/>
      <c r="B53" s="30" t="n"/>
      <c r="C53" s="30" t="n"/>
      <c r="D53" s="30" t="n"/>
      <c r="E53" s="30" t="n"/>
      <c r="F53" s="30" t="n"/>
      <c r="G53" s="31" t="n"/>
      <c r="H53" s="30" t="n"/>
      <c r="I53" s="30" t="n"/>
      <c r="J53" s="31" t="n"/>
      <c r="K53" s="32" t="n"/>
      <c r="L53" s="31" t="n"/>
      <c r="M53" s="30" t="n"/>
      <c r="N53" s="31" t="n"/>
      <c r="O53" s="30" t="n"/>
      <c r="P53" s="30" t="n"/>
      <c r="Q53" s="30" t="n"/>
      <c r="R53" s="30" t="n"/>
    </row>
    <row r="54">
      <c r="A54" s="30" t="n"/>
      <c r="B54" s="30" t="n"/>
      <c r="C54" s="30" t="n"/>
      <c r="D54" s="30" t="n"/>
      <c r="E54" s="30" t="n"/>
      <c r="F54" s="30" t="n"/>
      <c r="G54" s="31" t="n"/>
      <c r="H54" s="30" t="n"/>
      <c r="I54" s="30" t="n"/>
      <c r="J54" s="31" t="n"/>
      <c r="K54" s="32" t="n"/>
      <c r="L54" s="31" t="n"/>
      <c r="M54" s="30" t="n"/>
      <c r="N54" s="31" t="n"/>
      <c r="O54" s="30" t="n"/>
      <c r="P54" s="30" t="n"/>
      <c r="Q54" s="30" t="n"/>
      <c r="R54" s="30" t="n"/>
    </row>
    <row r="55">
      <c r="A55" s="30" t="n"/>
      <c r="B55" s="30" t="n"/>
      <c r="C55" s="30" t="n"/>
      <c r="D55" s="30" t="n"/>
      <c r="E55" s="30" t="n"/>
      <c r="F55" s="30" t="n"/>
      <c r="G55" s="31" t="n"/>
      <c r="H55" s="30" t="n"/>
      <c r="I55" s="30" t="n"/>
      <c r="J55" s="31" t="n"/>
      <c r="K55" s="32" t="n"/>
      <c r="L55" s="31" t="n"/>
      <c r="M55" s="30" t="n"/>
      <c r="N55" s="31" t="n"/>
      <c r="O55" s="30" t="n"/>
      <c r="P55" s="30" t="n"/>
      <c r="Q55" s="30" t="n"/>
      <c r="R55" s="30" t="n"/>
    </row>
    <row r="56">
      <c r="A56" s="30" t="n"/>
      <c r="B56" s="30" t="n"/>
      <c r="C56" s="30" t="n"/>
      <c r="D56" s="30" t="n"/>
      <c r="E56" s="30" t="n"/>
      <c r="F56" s="30" t="n"/>
      <c r="G56" s="31" t="n"/>
      <c r="H56" s="30" t="n"/>
      <c r="I56" s="30" t="n"/>
      <c r="J56" s="31" t="n"/>
      <c r="K56" s="32" t="n"/>
      <c r="L56" s="31" t="n"/>
      <c r="M56" s="30" t="n"/>
      <c r="N56" s="31" t="n"/>
      <c r="O56" s="30" t="n"/>
      <c r="P56" s="30" t="n"/>
      <c r="Q56" s="30" t="n"/>
      <c r="R56" s="30" t="n"/>
    </row>
    <row r="57">
      <c r="A57" s="30" t="n"/>
      <c r="B57" s="30" t="n"/>
      <c r="C57" s="30" t="n"/>
      <c r="D57" s="30" t="n"/>
      <c r="E57" s="30" t="n"/>
      <c r="F57" s="30" t="n"/>
      <c r="G57" s="31" t="n"/>
      <c r="H57" s="30" t="n"/>
      <c r="I57" s="30" t="n"/>
      <c r="J57" s="31" t="n"/>
      <c r="K57" s="32" t="n"/>
      <c r="L57" s="31" t="n"/>
      <c r="M57" s="30" t="n"/>
      <c r="N57" s="31" t="n"/>
      <c r="O57" s="30" t="n"/>
      <c r="P57" s="30" t="n"/>
      <c r="Q57" s="30" t="n"/>
      <c r="R57" s="30" t="n"/>
    </row>
    <row r="58">
      <c r="A58" s="30" t="n"/>
      <c r="B58" s="30" t="n"/>
      <c r="C58" s="30" t="n"/>
      <c r="D58" s="30" t="n"/>
      <c r="E58" s="30" t="n"/>
      <c r="F58" s="30" t="n"/>
      <c r="G58" s="31" t="n"/>
      <c r="H58" s="30" t="n"/>
      <c r="I58" s="30" t="n"/>
      <c r="J58" s="31" t="n"/>
      <c r="K58" s="32" t="n"/>
      <c r="L58" s="31" t="n"/>
      <c r="M58" s="30" t="n"/>
      <c r="N58" s="31" t="n"/>
      <c r="O58" s="30" t="n"/>
      <c r="P58" s="30" t="n"/>
      <c r="Q58" s="30" t="n"/>
      <c r="R58" s="30" t="n"/>
    </row>
    <row r="59">
      <c r="A59" s="30" t="n"/>
      <c r="B59" s="30" t="n"/>
      <c r="C59" s="30" t="n"/>
      <c r="D59" s="30" t="n"/>
      <c r="E59" s="30" t="n"/>
      <c r="F59" s="30" t="n"/>
      <c r="G59" s="31" t="n"/>
      <c r="H59" s="30" t="n"/>
      <c r="I59" s="30" t="n"/>
      <c r="J59" s="31" t="n"/>
      <c r="K59" s="32" t="n"/>
      <c r="L59" s="31" t="n"/>
      <c r="M59" s="30" t="n"/>
      <c r="N59" s="31" t="n"/>
      <c r="O59" s="30" t="n"/>
      <c r="P59" s="30" t="n"/>
      <c r="Q59" s="30" t="n"/>
      <c r="R59" s="30" t="n"/>
    </row>
    <row r="60">
      <c r="A60" s="30" t="n"/>
      <c r="B60" s="30" t="n"/>
      <c r="C60" s="30" t="n"/>
      <c r="D60" s="30" t="n"/>
      <c r="E60" s="30" t="n"/>
      <c r="F60" s="30" t="n"/>
      <c r="G60" s="31" t="n"/>
      <c r="H60" s="30" t="n"/>
      <c r="I60" s="30" t="n"/>
      <c r="J60" s="31" t="n"/>
      <c r="K60" s="32" t="n"/>
      <c r="L60" s="31" t="n"/>
      <c r="M60" s="30" t="n"/>
      <c r="N60" s="31" t="n"/>
      <c r="O60" s="30" t="n"/>
      <c r="P60" s="30" t="n"/>
      <c r="Q60" s="30" t="n"/>
      <c r="R60" s="30" t="n"/>
    </row>
    <row r="61">
      <c r="A61" s="30" t="n"/>
      <c r="B61" s="30" t="n"/>
      <c r="C61" s="30" t="n"/>
      <c r="D61" s="30" t="n"/>
      <c r="E61" s="30" t="n"/>
      <c r="F61" s="30" t="n"/>
      <c r="G61" s="31" t="n"/>
      <c r="H61" s="30" t="n"/>
      <c r="I61" s="30" t="n"/>
      <c r="J61" s="31" t="n"/>
      <c r="K61" s="32" t="n"/>
      <c r="L61" s="31" t="n"/>
      <c r="M61" s="30" t="n"/>
      <c r="N61" s="31" t="n"/>
      <c r="O61" s="30" t="n"/>
      <c r="P61" s="30" t="n"/>
      <c r="Q61" s="30" t="n"/>
      <c r="R61" s="30" t="n"/>
    </row>
    <row r="62">
      <c r="A62" s="30" t="n"/>
      <c r="B62" s="30" t="n"/>
      <c r="C62" s="30" t="n"/>
      <c r="D62" s="30" t="n"/>
      <c r="E62" s="30" t="n"/>
      <c r="F62" s="30" t="n"/>
      <c r="G62" s="31" t="n"/>
      <c r="H62" s="30" t="n"/>
      <c r="I62" s="30" t="n"/>
      <c r="J62" s="31" t="n"/>
      <c r="K62" s="32" t="n"/>
      <c r="L62" s="31" t="n"/>
      <c r="M62" s="30" t="n"/>
      <c r="N62" s="31" t="n"/>
      <c r="O62" s="30" t="n"/>
      <c r="P62" s="30" t="n"/>
      <c r="Q62" s="30" t="n"/>
      <c r="R62" s="30" t="n"/>
    </row>
    <row r="63">
      <c r="A63" s="30" t="n"/>
      <c r="B63" s="30" t="n"/>
      <c r="C63" s="30" t="n"/>
      <c r="D63" s="30" t="n"/>
      <c r="E63" s="30" t="n"/>
      <c r="F63" s="30" t="n"/>
      <c r="G63" s="31" t="n"/>
      <c r="H63" s="30" t="n"/>
      <c r="I63" s="30" t="n"/>
      <c r="J63" s="31" t="n"/>
      <c r="K63" s="32" t="n"/>
      <c r="L63" s="31" t="n"/>
      <c r="M63" s="30" t="n"/>
      <c r="N63" s="31" t="n"/>
      <c r="O63" s="30" t="n"/>
      <c r="P63" s="30" t="n"/>
      <c r="Q63" s="30" t="n"/>
      <c r="R63" s="30" t="n"/>
    </row>
    <row r="64">
      <c r="A64" s="30" t="n"/>
      <c r="B64" s="30" t="n"/>
      <c r="C64" s="30" t="n"/>
      <c r="D64" s="30" t="n"/>
      <c r="E64" s="30" t="n"/>
      <c r="F64" s="30" t="n"/>
      <c r="G64" s="31" t="n"/>
      <c r="H64" s="30" t="n"/>
      <c r="I64" s="30" t="n"/>
      <c r="J64" s="31" t="n"/>
      <c r="K64" s="32" t="n"/>
      <c r="L64" s="31" t="n"/>
      <c r="M64" s="30" t="n"/>
      <c r="N64" s="31" t="n"/>
      <c r="O64" s="30" t="n"/>
      <c r="P64" s="30" t="n"/>
      <c r="Q64" s="30" t="n"/>
      <c r="R64" s="30" t="n"/>
    </row>
    <row r="65">
      <c r="A65" s="30" t="n"/>
      <c r="B65" s="30" t="n"/>
      <c r="C65" s="30" t="n"/>
      <c r="D65" s="30" t="n"/>
      <c r="E65" s="30" t="n"/>
      <c r="F65" s="30" t="n"/>
      <c r="G65" s="31" t="n"/>
      <c r="H65" s="30" t="n"/>
      <c r="I65" s="30" t="n"/>
      <c r="J65" s="31" t="n"/>
      <c r="K65" s="32" t="n"/>
      <c r="L65" s="31" t="n"/>
      <c r="M65" s="30" t="n"/>
      <c r="N65" s="31" t="n"/>
      <c r="O65" s="30" t="n"/>
      <c r="P65" s="30" t="n"/>
      <c r="Q65" s="30" t="n"/>
      <c r="R65" s="30" t="n"/>
    </row>
    <row r="66">
      <c r="A66" s="30" t="n"/>
      <c r="B66" s="30" t="n"/>
      <c r="C66" s="30" t="n"/>
      <c r="D66" s="30" t="n"/>
      <c r="E66" s="30" t="n"/>
      <c r="F66" s="30" t="n"/>
      <c r="G66" s="31" t="n"/>
      <c r="H66" s="30" t="n"/>
      <c r="I66" s="30" t="n"/>
      <c r="J66" s="31" t="n"/>
      <c r="K66" s="32" t="n"/>
      <c r="L66" s="31" t="n"/>
      <c r="M66" s="30" t="n"/>
      <c r="N66" s="31" t="n"/>
      <c r="O66" s="30" t="n"/>
      <c r="P66" s="30" t="n"/>
      <c r="Q66" s="30" t="n"/>
      <c r="R66" s="30" t="n"/>
    </row>
    <row r="67">
      <c r="A67" s="30" t="n"/>
      <c r="B67" s="30" t="n"/>
      <c r="C67" s="30" t="n"/>
      <c r="D67" s="30" t="n"/>
      <c r="E67" s="30" t="n"/>
      <c r="F67" s="30" t="n"/>
      <c r="G67" s="31" t="n"/>
      <c r="H67" s="30" t="n"/>
      <c r="I67" s="30" t="n"/>
      <c r="J67" s="31" t="n"/>
      <c r="K67" s="32" t="n"/>
      <c r="L67" s="31" t="n"/>
      <c r="M67" s="30" t="n"/>
      <c r="N67" s="31" t="n"/>
      <c r="O67" s="30" t="n"/>
      <c r="P67" s="30" t="n"/>
      <c r="Q67" s="30" t="n"/>
      <c r="R67" s="30" t="n"/>
    </row>
    <row r="68">
      <c r="A68" s="30" t="n"/>
      <c r="B68" s="30" t="n"/>
      <c r="C68" s="30" t="n"/>
      <c r="D68" s="30" t="n"/>
      <c r="E68" s="30" t="n"/>
      <c r="F68" s="30" t="n"/>
      <c r="G68" s="31" t="n"/>
      <c r="H68" s="30" t="n"/>
      <c r="I68" s="30" t="n"/>
      <c r="J68" s="31" t="n"/>
      <c r="K68" s="32" t="n"/>
      <c r="L68" s="31" t="n"/>
      <c r="M68" s="30" t="n"/>
      <c r="N68" s="31" t="n"/>
      <c r="O68" s="30" t="n"/>
      <c r="P68" s="30" t="n"/>
      <c r="Q68" s="30" t="n"/>
      <c r="R68" s="30" t="n"/>
    </row>
    <row r="69">
      <c r="A69" s="30" t="n"/>
      <c r="B69" s="30" t="n"/>
      <c r="C69" s="30" t="n"/>
      <c r="D69" s="30" t="n"/>
      <c r="E69" s="30" t="n"/>
      <c r="F69" s="30" t="n"/>
      <c r="G69" s="31" t="n"/>
      <c r="H69" s="30" t="n"/>
      <c r="I69" s="30" t="n"/>
      <c r="J69" s="31" t="n"/>
      <c r="K69" s="32" t="n"/>
      <c r="L69" s="31" t="n"/>
      <c r="M69" s="30" t="n"/>
      <c r="N69" s="31" t="n"/>
      <c r="O69" s="30" t="n"/>
      <c r="P69" s="30" t="n"/>
      <c r="Q69" s="30" t="n"/>
      <c r="R69" s="30" t="n"/>
    </row>
    <row r="70">
      <c r="A70" s="30" t="n"/>
      <c r="B70" s="30" t="n"/>
      <c r="C70" s="30" t="n"/>
      <c r="D70" s="30" t="n"/>
      <c r="E70" s="30" t="n"/>
      <c r="F70" s="30" t="n"/>
      <c r="G70" s="31" t="n"/>
      <c r="H70" s="30" t="n"/>
      <c r="I70" s="30" t="n"/>
      <c r="J70" s="31" t="n"/>
      <c r="K70" s="32" t="n"/>
      <c r="L70" s="31" t="n"/>
      <c r="M70" s="30" t="n"/>
      <c r="N70" s="31" t="n"/>
      <c r="O70" s="30" t="n"/>
      <c r="P70" s="30" t="n"/>
      <c r="Q70" s="30" t="n"/>
      <c r="R70" s="30" t="n"/>
    </row>
    <row r="71">
      <c r="A71" s="30" t="n"/>
      <c r="B71" s="30" t="n"/>
      <c r="C71" s="30" t="n"/>
      <c r="D71" s="30" t="n"/>
      <c r="E71" s="30" t="n"/>
      <c r="F71" s="30" t="n"/>
      <c r="G71" s="31" t="n"/>
      <c r="H71" s="30" t="n"/>
      <c r="I71" s="30" t="n"/>
      <c r="J71" s="31" t="n"/>
      <c r="K71" s="32" t="n"/>
      <c r="L71" s="31" t="n"/>
      <c r="M71" s="30" t="n"/>
      <c r="N71" s="31" t="n"/>
      <c r="O71" s="30" t="n"/>
      <c r="P71" s="30" t="n"/>
      <c r="Q71" s="30" t="n"/>
      <c r="R71" s="30" t="n"/>
    </row>
    <row r="72">
      <c r="A72" s="30" t="n"/>
      <c r="B72" s="30" t="n"/>
      <c r="C72" s="30" t="n"/>
      <c r="D72" s="30" t="n"/>
      <c r="E72" s="30" t="n"/>
      <c r="F72" s="30" t="n"/>
      <c r="G72" s="31" t="n"/>
      <c r="H72" s="30" t="n"/>
      <c r="I72" s="30" t="n"/>
      <c r="J72" s="31" t="n"/>
      <c r="K72" s="32" t="n"/>
      <c r="L72" s="31" t="n"/>
      <c r="M72" s="30" t="n"/>
      <c r="N72" s="31" t="n"/>
      <c r="O72" s="30" t="n"/>
      <c r="P72" s="30" t="n"/>
      <c r="Q72" s="30" t="n"/>
      <c r="R72" s="30" t="n"/>
    </row>
    <row r="73">
      <c r="A73" s="30" t="n"/>
      <c r="B73" s="30" t="n"/>
      <c r="C73" s="30" t="n"/>
      <c r="D73" s="30" t="n"/>
      <c r="E73" s="30" t="n"/>
      <c r="F73" s="30" t="n"/>
      <c r="G73" s="31" t="n"/>
      <c r="H73" s="30" t="n"/>
      <c r="I73" s="30" t="n"/>
      <c r="J73" s="31" t="n"/>
      <c r="K73" s="32" t="n"/>
      <c r="L73" s="31" t="n"/>
      <c r="M73" s="30" t="n"/>
      <c r="N73" s="31" t="n"/>
      <c r="O73" s="30" t="n"/>
      <c r="P73" s="30" t="n"/>
      <c r="Q73" s="30" t="n"/>
      <c r="R73" s="30" t="n"/>
    </row>
    <row r="74">
      <c r="A74" s="30" t="n"/>
      <c r="B74" s="30" t="n"/>
      <c r="C74" s="30" t="n"/>
      <c r="D74" s="30" t="n"/>
      <c r="E74" s="30" t="n"/>
      <c r="F74" s="30" t="n"/>
      <c r="G74" s="31" t="n"/>
      <c r="H74" s="30" t="n"/>
      <c r="I74" s="30" t="n"/>
      <c r="J74" s="31" t="n"/>
      <c r="K74" s="32" t="n"/>
      <c r="L74" s="31" t="n"/>
      <c r="M74" s="30" t="n"/>
      <c r="N74" s="31" t="n"/>
      <c r="O74" s="30" t="n"/>
      <c r="P74" s="30" t="n"/>
      <c r="Q74" s="30" t="n"/>
      <c r="R74" s="30" t="n"/>
    </row>
    <row r="75">
      <c r="A75" s="30" t="n"/>
      <c r="B75" s="30" t="n"/>
      <c r="C75" s="30" t="n"/>
      <c r="D75" s="30" t="n"/>
      <c r="E75" s="30" t="n"/>
      <c r="F75" s="30" t="n"/>
      <c r="G75" s="31" t="n"/>
      <c r="H75" s="30" t="n"/>
      <c r="I75" s="30" t="n"/>
      <c r="J75" s="31" t="n"/>
      <c r="K75" s="32" t="n"/>
      <c r="L75" s="31" t="n"/>
      <c r="M75" s="30" t="n"/>
      <c r="N75" s="31" t="n"/>
      <c r="O75" s="30" t="n"/>
      <c r="P75" s="30" t="n"/>
      <c r="Q75" s="30" t="n"/>
      <c r="R75" s="30" t="n"/>
    </row>
    <row r="76">
      <c r="A76" s="30" t="n"/>
      <c r="B76" s="30" t="n"/>
      <c r="C76" s="30" t="n"/>
      <c r="D76" s="30" t="n"/>
      <c r="E76" s="30" t="n"/>
      <c r="F76" s="30" t="n"/>
      <c r="G76" s="31" t="n"/>
      <c r="H76" s="30" t="n"/>
      <c r="I76" s="30" t="n"/>
      <c r="J76" s="31" t="n"/>
      <c r="K76" s="32" t="n"/>
      <c r="L76" s="31" t="n"/>
      <c r="M76" s="30" t="n"/>
      <c r="N76" s="31" t="n"/>
      <c r="O76" s="30" t="n"/>
      <c r="P76" s="30" t="n"/>
      <c r="Q76" s="30" t="n"/>
      <c r="R76" s="30" t="n"/>
    </row>
    <row r="77">
      <c r="A77" s="30" t="n"/>
      <c r="B77" s="30" t="n"/>
      <c r="C77" s="30" t="n"/>
      <c r="D77" s="30" t="n"/>
      <c r="E77" s="30" t="n"/>
      <c r="F77" s="30" t="n"/>
      <c r="G77" s="31" t="n"/>
      <c r="H77" s="30" t="n"/>
      <c r="I77" s="30" t="n"/>
      <c r="J77" s="31" t="n"/>
      <c r="K77" s="32" t="n"/>
      <c r="L77" s="31" t="n"/>
      <c r="M77" s="30" t="n"/>
      <c r="N77" s="31" t="n"/>
      <c r="O77" s="30" t="n"/>
      <c r="P77" s="30" t="n"/>
      <c r="Q77" s="30" t="n"/>
      <c r="R77" s="30" t="n"/>
    </row>
    <row r="78">
      <c r="A78" s="30" t="n"/>
      <c r="B78" s="30" t="n"/>
      <c r="C78" s="30" t="n"/>
      <c r="D78" s="30" t="n"/>
      <c r="E78" s="30" t="n"/>
      <c r="F78" s="30" t="n"/>
      <c r="G78" s="31" t="n"/>
      <c r="H78" s="30" t="n"/>
      <c r="I78" s="30" t="n"/>
      <c r="J78" s="31" t="n"/>
      <c r="K78" s="32" t="n"/>
      <c r="L78" s="31" t="n"/>
      <c r="M78" s="30" t="n"/>
      <c r="N78" s="31" t="n"/>
      <c r="O78" s="30" t="n"/>
      <c r="P78" s="30" t="n"/>
      <c r="Q78" s="30" t="n"/>
      <c r="R78" s="30" t="n"/>
    </row>
    <row r="79">
      <c r="A79" s="30" t="n"/>
      <c r="B79" s="30" t="n"/>
      <c r="C79" s="30" t="n"/>
      <c r="D79" s="30" t="n"/>
      <c r="E79" s="30" t="n"/>
      <c r="F79" s="30" t="n"/>
      <c r="G79" s="31" t="n"/>
      <c r="H79" s="30" t="n"/>
      <c r="I79" s="30" t="n"/>
      <c r="J79" s="31" t="n"/>
      <c r="K79" s="32" t="n"/>
      <c r="L79" s="31" t="n"/>
      <c r="M79" s="30" t="n"/>
      <c r="N79" s="31" t="n"/>
      <c r="O79" s="30" t="n"/>
      <c r="P79" s="30" t="n"/>
      <c r="Q79" s="30" t="n"/>
      <c r="R79" s="30" t="n"/>
    </row>
    <row r="80">
      <c r="A80" s="30" t="n"/>
      <c r="B80" s="30" t="n"/>
      <c r="C80" s="30" t="n"/>
      <c r="D80" s="30" t="n"/>
      <c r="E80" s="30" t="n"/>
      <c r="F80" s="30" t="n"/>
      <c r="G80" s="31" t="n"/>
      <c r="H80" s="30" t="n"/>
      <c r="I80" s="30" t="n"/>
      <c r="J80" s="31" t="n"/>
      <c r="K80" s="32" t="n"/>
      <c r="L80" s="31" t="n"/>
      <c r="M80" s="30" t="n"/>
      <c r="N80" s="31" t="n"/>
      <c r="O80" s="30" t="n"/>
      <c r="P80" s="30" t="n"/>
      <c r="Q80" s="30" t="n"/>
      <c r="R80" s="30" t="n"/>
    </row>
    <row r="81">
      <c r="A81" s="30" t="n"/>
      <c r="B81" s="30" t="n"/>
      <c r="C81" s="30" t="n"/>
      <c r="D81" s="30" t="n"/>
      <c r="E81" s="30" t="n"/>
      <c r="F81" s="30" t="n"/>
      <c r="G81" s="31" t="n"/>
      <c r="H81" s="30" t="n"/>
      <c r="I81" s="30" t="n"/>
      <c r="J81" s="31" t="n"/>
      <c r="K81" s="32" t="n"/>
      <c r="L81" s="31" t="n"/>
      <c r="M81" s="30" t="n"/>
      <c r="N81" s="31" t="n"/>
      <c r="O81" s="30" t="n"/>
      <c r="P81" s="30" t="n"/>
      <c r="Q81" s="30" t="n"/>
      <c r="R81" s="30" t="n"/>
    </row>
    <row r="82">
      <c r="A82" s="30" t="n"/>
      <c r="B82" s="30" t="n"/>
      <c r="C82" s="30" t="n"/>
      <c r="D82" s="30" t="n"/>
      <c r="E82" s="30" t="n"/>
      <c r="F82" s="30" t="n"/>
      <c r="G82" s="31" t="n"/>
      <c r="H82" s="30" t="n"/>
      <c r="I82" s="30" t="n"/>
      <c r="J82" s="31" t="n"/>
      <c r="K82" s="32" t="n"/>
      <c r="L82" s="31" t="n"/>
      <c r="M82" s="30" t="n"/>
      <c r="N82" s="31" t="n"/>
      <c r="O82" s="30" t="n"/>
      <c r="P82" s="30" t="n"/>
      <c r="Q82" s="30" t="n"/>
      <c r="R82" s="30" t="n"/>
    </row>
    <row r="83">
      <c r="A83" s="30" t="n"/>
      <c r="B83" s="30" t="n"/>
      <c r="C83" s="30" t="n"/>
      <c r="D83" s="30" t="n"/>
      <c r="E83" s="30" t="n"/>
      <c r="F83" s="30" t="n"/>
      <c r="G83" s="31" t="n"/>
      <c r="H83" s="30" t="n"/>
      <c r="I83" s="30" t="n"/>
      <c r="J83" s="31" t="n"/>
      <c r="K83" s="32" t="n"/>
      <c r="L83" s="31" t="n"/>
      <c r="M83" s="30" t="n"/>
      <c r="N83" s="31" t="n"/>
      <c r="O83" s="30" t="n"/>
      <c r="P83" s="30" t="n"/>
      <c r="Q83" s="30" t="n"/>
      <c r="R83" s="30" t="n"/>
    </row>
    <row r="84">
      <c r="A84" s="30" t="n"/>
      <c r="B84" s="30" t="n"/>
      <c r="C84" s="30" t="n"/>
      <c r="D84" s="30" t="n"/>
      <c r="E84" s="30" t="n"/>
      <c r="F84" s="30" t="n"/>
      <c r="G84" s="31" t="n"/>
      <c r="H84" s="30" t="n"/>
      <c r="I84" s="30" t="n"/>
      <c r="J84" s="31" t="n"/>
      <c r="K84" s="32" t="n"/>
      <c r="L84" s="31" t="n"/>
      <c r="M84" s="30" t="n"/>
      <c r="N84" s="31" t="n"/>
      <c r="O84" s="30" t="n"/>
      <c r="P84" s="30" t="n"/>
      <c r="Q84" s="30" t="n"/>
      <c r="R84" s="30" t="n"/>
    </row>
    <row r="85">
      <c r="A85" s="30" t="n"/>
      <c r="B85" s="30" t="n"/>
      <c r="C85" s="30" t="n"/>
      <c r="D85" s="30" t="n"/>
      <c r="E85" s="30" t="n"/>
      <c r="F85" s="30" t="n"/>
      <c r="G85" s="31" t="n"/>
      <c r="H85" s="30" t="n"/>
      <c r="I85" s="30" t="n"/>
      <c r="J85" s="31" t="n"/>
      <c r="K85" s="32" t="n"/>
      <c r="L85" s="31" t="n"/>
      <c r="M85" s="30" t="n"/>
      <c r="N85" s="31" t="n"/>
      <c r="O85" s="30" t="n"/>
      <c r="P85" s="30" t="n"/>
      <c r="Q85" s="30" t="n"/>
      <c r="R85" s="30" t="n"/>
    </row>
    <row r="86">
      <c r="A86" s="30" t="n"/>
      <c r="B86" s="30" t="n"/>
      <c r="C86" s="30" t="n"/>
      <c r="D86" s="30" t="n"/>
      <c r="E86" s="30" t="n"/>
      <c r="F86" s="30" t="n"/>
      <c r="G86" s="31" t="n"/>
      <c r="H86" s="30" t="n"/>
      <c r="I86" s="30" t="n"/>
      <c r="J86" s="31" t="n"/>
      <c r="K86" s="32" t="n"/>
      <c r="L86" s="31" t="n"/>
      <c r="M86" s="30" t="n"/>
      <c r="N86" s="31" t="n"/>
      <c r="O86" s="30" t="n"/>
      <c r="P86" s="30" t="n"/>
      <c r="Q86" s="30" t="n"/>
      <c r="R86" s="30" t="n"/>
    </row>
    <row r="87">
      <c r="A87" s="30" t="n"/>
      <c r="B87" s="30" t="n"/>
      <c r="C87" s="30" t="n"/>
      <c r="D87" s="30" t="n"/>
      <c r="E87" s="30" t="n"/>
      <c r="F87" s="30" t="n"/>
      <c r="G87" s="31" t="n"/>
      <c r="H87" s="30" t="n"/>
      <c r="I87" s="30" t="n"/>
      <c r="J87" s="31" t="n"/>
      <c r="K87" s="32" t="n"/>
      <c r="L87" s="31" t="n"/>
      <c r="M87" s="30" t="n"/>
      <c r="N87" s="31" t="n"/>
      <c r="O87" s="30" t="n"/>
      <c r="P87" s="30" t="n"/>
      <c r="Q87" s="30" t="n"/>
      <c r="R87" s="30" t="n"/>
    </row>
    <row r="88">
      <c r="A88" s="30" t="n"/>
      <c r="B88" s="30" t="n"/>
      <c r="C88" s="30" t="n"/>
      <c r="D88" s="30" t="n"/>
      <c r="E88" s="30" t="n"/>
      <c r="F88" s="30" t="n"/>
      <c r="G88" s="31" t="n"/>
      <c r="H88" s="30" t="n"/>
      <c r="I88" s="30" t="n"/>
      <c r="J88" s="31" t="n"/>
      <c r="K88" s="32" t="n"/>
      <c r="L88" s="31" t="n"/>
      <c r="M88" s="30" t="n"/>
      <c r="N88" s="31" t="n"/>
      <c r="O88" s="30" t="n"/>
      <c r="P88" s="30" t="n"/>
      <c r="Q88" s="30" t="n"/>
      <c r="R88" s="30" t="n"/>
    </row>
    <row r="89">
      <c r="A89" s="30" t="n"/>
      <c r="B89" s="30" t="n"/>
      <c r="C89" s="30" t="n"/>
      <c r="D89" s="30" t="n"/>
      <c r="E89" s="30" t="n"/>
      <c r="F89" s="30" t="n"/>
      <c r="G89" s="31" t="n"/>
      <c r="H89" s="30" t="n"/>
      <c r="I89" s="30" t="n"/>
      <c r="J89" s="31" t="n"/>
      <c r="K89" s="32" t="n"/>
      <c r="L89" s="31" t="n"/>
      <c r="M89" s="30" t="n"/>
      <c r="N89" s="31" t="n"/>
      <c r="O89" s="30" t="n"/>
      <c r="P89" s="30" t="n"/>
      <c r="Q89" s="30" t="n"/>
      <c r="R89" s="30" t="n"/>
    </row>
    <row r="90">
      <c r="A90" s="30" t="n"/>
      <c r="B90" s="30" t="n"/>
      <c r="C90" s="30" t="n"/>
      <c r="D90" s="30" t="n"/>
      <c r="E90" s="30" t="n"/>
      <c r="F90" s="30" t="n"/>
      <c r="G90" s="31" t="n"/>
      <c r="H90" s="30" t="n"/>
      <c r="I90" s="30" t="n"/>
      <c r="J90" s="31" t="n"/>
      <c r="K90" s="32" t="n"/>
      <c r="L90" s="31" t="n"/>
      <c r="M90" s="30" t="n"/>
      <c r="N90" s="31" t="n"/>
      <c r="O90" s="30" t="n"/>
      <c r="P90" s="30" t="n"/>
      <c r="Q90" s="30" t="n"/>
      <c r="R90" s="30" t="n"/>
    </row>
    <row r="91">
      <c r="A91" s="30" t="n"/>
      <c r="B91" s="30" t="n"/>
      <c r="C91" s="30" t="n"/>
      <c r="D91" s="30" t="n"/>
      <c r="E91" s="30" t="n"/>
      <c r="F91" s="30" t="n"/>
      <c r="G91" s="31" t="n"/>
      <c r="H91" s="30" t="n"/>
      <c r="I91" s="30" t="n"/>
      <c r="J91" s="31" t="n"/>
      <c r="K91" s="32" t="n"/>
      <c r="L91" s="31" t="n"/>
      <c r="M91" s="30" t="n"/>
      <c r="N91" s="31" t="n"/>
      <c r="O91" s="30" t="n"/>
      <c r="P91" s="30" t="n"/>
      <c r="Q91" s="30" t="n"/>
      <c r="R91" s="30" t="n"/>
    </row>
    <row r="92">
      <c r="A92" s="30" t="n"/>
      <c r="B92" s="30" t="n"/>
      <c r="C92" s="30" t="n"/>
      <c r="D92" s="30" t="n"/>
      <c r="E92" s="30" t="n"/>
      <c r="F92" s="30" t="n"/>
      <c r="G92" s="31" t="n"/>
      <c r="H92" s="30" t="n"/>
      <c r="I92" s="30" t="n"/>
      <c r="J92" s="31" t="n"/>
      <c r="K92" s="32" t="n"/>
      <c r="L92" s="31" t="n"/>
      <c r="M92" s="30" t="n"/>
      <c r="N92" s="31" t="n"/>
      <c r="O92" s="30" t="n"/>
      <c r="P92" s="30" t="n"/>
      <c r="Q92" s="30" t="n"/>
      <c r="R92" s="30" t="n"/>
    </row>
    <row r="93">
      <c r="A93" s="30" t="n"/>
      <c r="B93" s="30" t="n"/>
      <c r="C93" s="30" t="n"/>
      <c r="D93" s="30" t="n"/>
      <c r="E93" s="30" t="n"/>
      <c r="F93" s="30" t="n"/>
      <c r="G93" s="31" t="n"/>
      <c r="H93" s="30" t="n"/>
      <c r="I93" s="30" t="n"/>
      <c r="J93" s="31" t="n"/>
      <c r="K93" s="32" t="n"/>
      <c r="L93" s="31" t="n"/>
      <c r="M93" s="30" t="n"/>
      <c r="N93" s="31" t="n"/>
      <c r="O93" s="30" t="n"/>
      <c r="P93" s="30" t="n"/>
      <c r="Q93" s="30" t="n"/>
      <c r="R93" s="30" t="n"/>
    </row>
    <row r="94">
      <c r="A94" s="30" t="n"/>
      <c r="B94" s="30" t="n"/>
      <c r="C94" s="30" t="n"/>
      <c r="D94" s="30" t="n"/>
      <c r="E94" s="30" t="n"/>
      <c r="F94" s="30" t="n"/>
      <c r="G94" s="31" t="n"/>
      <c r="H94" s="30" t="n"/>
      <c r="I94" s="30" t="n"/>
      <c r="J94" s="31" t="n"/>
      <c r="K94" s="32" t="n"/>
      <c r="L94" s="31" t="n"/>
      <c r="M94" s="30" t="n"/>
      <c r="N94" s="31" t="n"/>
      <c r="O94" s="30" t="n"/>
      <c r="P94" s="30" t="n"/>
      <c r="Q94" s="30" t="n"/>
      <c r="R94" s="30" t="n"/>
    </row>
    <row r="95">
      <c r="A95" s="30" t="n"/>
      <c r="B95" s="30" t="n"/>
      <c r="C95" s="30" t="n"/>
      <c r="D95" s="30" t="n"/>
      <c r="E95" s="30" t="n"/>
      <c r="F95" s="30" t="n"/>
      <c r="G95" s="31" t="n"/>
      <c r="H95" s="30" t="n"/>
      <c r="I95" s="30" t="n"/>
      <c r="J95" s="31" t="n"/>
      <c r="K95" s="32" t="n"/>
      <c r="L95" s="31" t="n"/>
      <c r="M95" s="30" t="n"/>
      <c r="N95" s="31" t="n"/>
      <c r="O95" s="30" t="n"/>
      <c r="P95" s="30" t="n"/>
      <c r="Q95" s="30" t="n"/>
      <c r="R95" s="30" t="n"/>
    </row>
    <row r="96">
      <c r="A96" s="30" t="n"/>
      <c r="B96" s="30" t="n"/>
      <c r="C96" s="30" t="n"/>
      <c r="D96" s="30" t="n"/>
      <c r="E96" s="30" t="n"/>
      <c r="F96" s="30" t="n"/>
      <c r="G96" s="31" t="n"/>
      <c r="H96" s="30" t="n"/>
      <c r="I96" s="30" t="n"/>
      <c r="J96" s="31" t="n"/>
      <c r="K96" s="32" t="n"/>
      <c r="L96" s="31" t="n"/>
      <c r="M96" s="30" t="n"/>
      <c r="N96" s="31" t="n"/>
      <c r="O96" s="30" t="n"/>
      <c r="P96" s="30" t="n"/>
      <c r="Q96" s="30" t="n"/>
      <c r="R96" s="30" t="n"/>
    </row>
    <row r="97">
      <c r="A97" s="30" t="n"/>
      <c r="B97" s="30" t="n"/>
      <c r="C97" s="30" t="n"/>
      <c r="D97" s="30" t="n"/>
      <c r="E97" s="30" t="n"/>
      <c r="F97" s="30" t="n"/>
      <c r="G97" s="31" t="n"/>
      <c r="H97" s="30" t="n"/>
      <c r="I97" s="30" t="n"/>
      <c r="J97" s="31" t="n"/>
      <c r="K97" s="32" t="n"/>
      <c r="L97" s="31" t="n"/>
      <c r="M97" s="30" t="n"/>
      <c r="N97" s="31" t="n"/>
      <c r="O97" s="30" t="n"/>
      <c r="P97" s="30" t="n"/>
      <c r="Q97" s="30" t="n"/>
      <c r="R97" s="30" t="n"/>
    </row>
    <row r="98">
      <c r="A98" s="30" t="n"/>
      <c r="B98" s="30" t="n"/>
      <c r="C98" s="30" t="n"/>
      <c r="D98" s="30" t="n"/>
      <c r="E98" s="30" t="n"/>
      <c r="F98" s="30" t="n"/>
      <c r="G98" s="31" t="n"/>
      <c r="H98" s="30" t="n"/>
      <c r="I98" s="30" t="n"/>
      <c r="J98" s="31" t="n"/>
      <c r="K98" s="32" t="n"/>
      <c r="L98" s="31" t="n"/>
      <c r="M98" s="30" t="n"/>
      <c r="N98" s="31" t="n"/>
      <c r="O98" s="30" t="n"/>
      <c r="P98" s="30" t="n"/>
      <c r="Q98" s="30" t="n"/>
      <c r="R98" s="30" t="n"/>
    </row>
    <row r="99">
      <c r="A99" s="30" t="n"/>
      <c r="B99" s="30" t="n"/>
      <c r="C99" s="30" t="n"/>
      <c r="D99" s="30" t="n"/>
      <c r="E99" s="30" t="n"/>
      <c r="F99" s="30" t="n"/>
      <c r="G99" s="31" t="n"/>
      <c r="H99" s="30" t="n"/>
      <c r="I99" s="30" t="n"/>
      <c r="J99" s="31" t="n"/>
      <c r="K99" s="32" t="n"/>
      <c r="L99" s="31" t="n"/>
      <c r="M99" s="30" t="n"/>
      <c r="N99" s="31" t="n"/>
      <c r="O99" s="30" t="n"/>
      <c r="P99" s="30" t="n"/>
      <c r="Q99" s="30" t="n"/>
      <c r="R99" s="30" t="n"/>
    </row>
    <row r="100">
      <c r="A100" s="30" t="n"/>
      <c r="B100" s="30" t="n"/>
      <c r="C100" s="30" t="n"/>
      <c r="D100" s="30" t="n"/>
      <c r="E100" s="30" t="n"/>
      <c r="F100" s="30" t="n"/>
      <c r="G100" s="31" t="n"/>
      <c r="H100" s="30" t="n"/>
      <c r="I100" s="30" t="n"/>
      <c r="J100" s="31" t="n"/>
      <c r="K100" s="32" t="n"/>
      <c r="L100" s="31" t="n"/>
      <c r="M100" s="30" t="n"/>
      <c r="N100" s="31" t="n"/>
      <c r="O100" s="30" t="n"/>
      <c r="P100" s="30" t="n"/>
      <c r="Q100" s="30" t="n"/>
      <c r="R100" s="30" t="n"/>
    </row>
    <row r="101">
      <c r="A101" s="30" t="n"/>
      <c r="B101" s="30" t="n"/>
      <c r="C101" s="30" t="n"/>
      <c r="D101" s="30" t="n"/>
      <c r="E101" s="30" t="n"/>
      <c r="F101" s="30" t="n"/>
      <c r="G101" s="31" t="n"/>
      <c r="H101" s="30" t="n"/>
      <c r="I101" s="30" t="n"/>
      <c r="J101" s="31" t="n"/>
      <c r="K101" s="32" t="n"/>
      <c r="L101" s="31" t="n"/>
      <c r="M101" s="30" t="n"/>
      <c r="N101" s="31" t="n"/>
      <c r="O101" s="30" t="n"/>
      <c r="P101" s="30" t="n"/>
      <c r="Q101" s="30" t="n"/>
      <c r="R101" s="30" t="n"/>
    </row>
    <row r="102">
      <c r="A102" s="30" t="n"/>
      <c r="B102" s="30" t="n"/>
      <c r="C102" s="30" t="n"/>
      <c r="D102" s="30" t="n"/>
      <c r="E102" s="30" t="n"/>
      <c r="F102" s="30" t="n"/>
      <c r="G102" s="31" t="n"/>
      <c r="H102" s="30" t="n"/>
      <c r="I102" s="30" t="n"/>
      <c r="J102" s="31" t="n"/>
      <c r="K102" s="32" t="n"/>
      <c r="L102" s="31" t="n"/>
      <c r="M102" s="30" t="n"/>
      <c r="N102" s="31" t="n"/>
      <c r="O102" s="30" t="n"/>
      <c r="P102" s="30" t="n"/>
      <c r="Q102" s="30" t="n"/>
      <c r="R102" s="30" t="n"/>
    </row>
    <row r="103">
      <c r="A103" s="30" t="n"/>
      <c r="B103" s="30" t="n"/>
      <c r="C103" s="30" t="n"/>
      <c r="D103" s="30" t="n"/>
      <c r="E103" s="30" t="n"/>
      <c r="F103" s="30" t="n"/>
      <c r="G103" s="31" t="n"/>
      <c r="H103" s="30" t="n"/>
      <c r="I103" s="30" t="n"/>
      <c r="J103" s="31" t="n"/>
      <c r="K103" s="32" t="n"/>
      <c r="L103" s="31" t="n"/>
      <c r="M103" s="30" t="n"/>
      <c r="N103" s="31" t="n"/>
      <c r="O103" s="30" t="n"/>
      <c r="P103" s="30" t="n"/>
      <c r="Q103" s="30" t="n"/>
      <c r="R103" s="30" t="n"/>
    </row>
    <row r="104">
      <c r="A104" s="30" t="n"/>
      <c r="B104" s="30" t="n"/>
      <c r="C104" s="30" t="n"/>
      <c r="D104" s="30" t="n"/>
      <c r="E104" s="30" t="n"/>
      <c r="F104" s="30" t="n"/>
      <c r="G104" s="31" t="n"/>
      <c r="H104" s="30" t="n"/>
      <c r="I104" s="30" t="n"/>
      <c r="J104" s="31" t="n"/>
      <c r="K104" s="32" t="n"/>
      <c r="L104" s="31" t="n"/>
      <c r="M104" s="30" t="n"/>
      <c r="N104" s="31" t="n"/>
      <c r="O104" s="30" t="n"/>
      <c r="P104" s="30" t="n"/>
      <c r="Q104" s="30" t="n"/>
      <c r="R104" s="30" t="n"/>
    </row>
    <row r="105">
      <c r="A105" s="30" t="n"/>
      <c r="B105" s="30" t="n"/>
      <c r="C105" s="30" t="n"/>
      <c r="D105" s="30" t="n"/>
      <c r="E105" s="30" t="n"/>
      <c r="F105" s="30" t="n"/>
      <c r="G105" s="31" t="n"/>
      <c r="H105" s="30" t="n"/>
      <c r="I105" s="30" t="n"/>
      <c r="J105" s="31" t="n"/>
      <c r="K105" s="32" t="n"/>
      <c r="L105" s="31" t="n"/>
      <c r="M105" s="30" t="n"/>
      <c r="N105" s="31" t="n"/>
      <c r="O105" s="30" t="n"/>
      <c r="P105" s="30" t="n"/>
      <c r="Q105" s="30" t="n"/>
      <c r="R105" s="30" t="n"/>
    </row>
    <row r="106">
      <c r="A106" s="30" t="n"/>
      <c r="B106" s="30" t="n"/>
      <c r="C106" s="30" t="n"/>
      <c r="D106" s="30" t="n"/>
      <c r="E106" s="30" t="n"/>
      <c r="F106" s="30" t="n"/>
      <c r="G106" s="31" t="n"/>
      <c r="H106" s="30" t="n"/>
      <c r="I106" s="30" t="n"/>
      <c r="J106" s="31" t="n"/>
      <c r="K106" s="32" t="n"/>
      <c r="L106" s="31" t="n"/>
      <c r="M106" s="30" t="n"/>
      <c r="N106" s="31" t="n"/>
      <c r="O106" s="30" t="n"/>
      <c r="P106" s="30" t="n"/>
      <c r="Q106" s="30" t="n"/>
      <c r="R106" s="30" t="n"/>
    </row>
    <row r="107">
      <c r="A107" s="30" t="n"/>
      <c r="B107" s="30" t="n"/>
      <c r="C107" s="30" t="n"/>
      <c r="D107" s="30" t="n"/>
      <c r="E107" s="30" t="n"/>
      <c r="F107" s="30" t="n"/>
      <c r="G107" s="31" t="n"/>
      <c r="H107" s="30" t="n"/>
      <c r="I107" s="30" t="n"/>
      <c r="J107" s="31" t="n"/>
      <c r="K107" s="32" t="n"/>
      <c r="L107" s="31" t="n"/>
      <c r="M107" s="30" t="n"/>
      <c r="N107" s="31" t="n"/>
      <c r="O107" s="30" t="n"/>
      <c r="P107" s="30" t="n"/>
      <c r="Q107" s="30" t="n"/>
      <c r="R107" s="30" t="n"/>
    </row>
    <row r="108">
      <c r="A108" s="30" t="n"/>
      <c r="B108" s="30" t="n"/>
      <c r="C108" s="30" t="n"/>
      <c r="D108" s="30" t="n"/>
      <c r="E108" s="30" t="n"/>
      <c r="F108" s="30" t="n"/>
      <c r="G108" s="31" t="n"/>
      <c r="H108" s="30" t="n"/>
      <c r="I108" s="30" t="n"/>
      <c r="J108" s="31" t="n"/>
      <c r="K108" s="32" t="n"/>
      <c r="L108" s="31" t="n"/>
      <c r="M108" s="30" t="n"/>
      <c r="N108" s="31" t="n"/>
      <c r="O108" s="30" t="n"/>
      <c r="P108" s="30" t="n"/>
      <c r="Q108" s="30" t="n"/>
      <c r="R108" s="30" t="n"/>
    </row>
    <row r="109">
      <c r="A109" s="30" t="n"/>
      <c r="B109" s="30" t="n"/>
      <c r="C109" s="30" t="n"/>
      <c r="D109" s="30" t="n"/>
      <c r="E109" s="30" t="n"/>
      <c r="F109" s="30" t="n"/>
      <c r="G109" s="31" t="n"/>
      <c r="H109" s="30" t="n"/>
      <c r="I109" s="30" t="n"/>
      <c r="J109" s="31" t="n"/>
      <c r="K109" s="32" t="n"/>
      <c r="L109" s="31" t="n"/>
      <c r="M109" s="30" t="n"/>
      <c r="N109" s="31" t="n"/>
      <c r="O109" s="30" t="n"/>
      <c r="P109" s="30" t="n"/>
      <c r="Q109" s="30" t="n"/>
      <c r="R109" s="30" t="n"/>
    </row>
    <row r="110">
      <c r="A110" s="30" t="n"/>
      <c r="B110" s="30" t="n"/>
      <c r="C110" s="30" t="n"/>
      <c r="D110" s="30" t="n"/>
      <c r="E110" s="30" t="n"/>
      <c r="F110" s="30" t="n"/>
      <c r="G110" s="31" t="n"/>
      <c r="H110" s="30" t="n"/>
      <c r="I110" s="30" t="n"/>
      <c r="J110" s="31" t="n"/>
      <c r="K110" s="32" t="n"/>
      <c r="L110" s="31" t="n"/>
      <c r="M110" s="30" t="n"/>
      <c r="N110" s="31" t="n"/>
      <c r="O110" s="30" t="n"/>
      <c r="P110" s="30" t="n"/>
      <c r="Q110" s="30" t="n"/>
      <c r="R110" s="30" t="n"/>
    </row>
    <row r="111">
      <c r="A111" s="30" t="n"/>
      <c r="B111" s="30" t="n"/>
      <c r="C111" s="30" t="n"/>
      <c r="D111" s="30" t="n"/>
      <c r="E111" s="30" t="n"/>
      <c r="F111" s="30" t="n"/>
      <c r="G111" s="31" t="n"/>
      <c r="H111" s="30" t="n"/>
      <c r="I111" s="30" t="n"/>
      <c r="J111" s="31" t="n"/>
      <c r="K111" s="32" t="n"/>
      <c r="L111" s="31" t="n"/>
      <c r="M111" s="30" t="n"/>
      <c r="N111" s="31" t="n"/>
      <c r="O111" s="30" t="n"/>
      <c r="P111" s="30" t="n"/>
      <c r="Q111" s="30" t="n"/>
      <c r="R111" s="30" t="n"/>
    </row>
    <row r="112">
      <c r="A112" s="30" t="n"/>
      <c r="B112" s="30" t="n"/>
      <c r="C112" s="30" t="n"/>
      <c r="D112" s="30" t="n"/>
      <c r="E112" s="30" t="n"/>
      <c r="F112" s="30" t="n"/>
      <c r="G112" s="31" t="n"/>
      <c r="H112" s="30" t="n"/>
      <c r="I112" s="30" t="n"/>
      <c r="J112" s="31" t="n"/>
      <c r="K112" s="32" t="n"/>
      <c r="L112" s="31" t="n"/>
      <c r="M112" s="30" t="n"/>
      <c r="N112" s="31" t="n"/>
      <c r="O112" s="30" t="n"/>
      <c r="P112" s="30" t="n"/>
      <c r="Q112" s="30" t="n"/>
      <c r="R112" s="30" t="n"/>
    </row>
    <row r="113">
      <c r="A113" s="30" t="n"/>
      <c r="B113" s="30" t="n"/>
      <c r="C113" s="30" t="n"/>
      <c r="D113" s="30" t="n"/>
      <c r="E113" s="30" t="n"/>
      <c r="F113" s="30" t="n"/>
      <c r="G113" s="31" t="n"/>
      <c r="H113" s="30" t="n"/>
      <c r="I113" s="30" t="n"/>
      <c r="J113" s="31" t="n"/>
      <c r="K113" s="32" t="n"/>
      <c r="L113" s="31" t="n"/>
      <c r="M113" s="30" t="n"/>
      <c r="N113" s="31" t="n"/>
      <c r="O113" s="30" t="n"/>
      <c r="P113" s="30" t="n"/>
      <c r="Q113" s="30" t="n"/>
      <c r="R113" s="30" t="n"/>
    </row>
    <row r="114">
      <c r="A114" s="30" t="n"/>
      <c r="B114" s="30" t="n"/>
      <c r="C114" s="30" t="n"/>
      <c r="D114" s="30" t="n"/>
      <c r="E114" s="30" t="n"/>
      <c r="F114" s="30" t="n"/>
      <c r="G114" s="31" t="n"/>
      <c r="H114" s="30" t="n"/>
      <c r="I114" s="30" t="n"/>
      <c r="J114" s="31" t="n"/>
      <c r="K114" s="32" t="n"/>
      <c r="L114" s="31" t="n"/>
      <c r="M114" s="30" t="n"/>
      <c r="N114" s="31" t="n"/>
      <c r="O114" s="30" t="n"/>
      <c r="P114" s="30" t="n"/>
      <c r="Q114" s="30" t="n"/>
      <c r="R114" s="30" t="n"/>
    </row>
    <row r="115">
      <c r="A115" s="30" t="n"/>
      <c r="B115" s="30" t="n"/>
      <c r="C115" s="30" t="n"/>
      <c r="D115" s="30" t="n"/>
      <c r="E115" s="30" t="n"/>
      <c r="F115" s="30" t="n"/>
      <c r="G115" s="31" t="n"/>
      <c r="H115" s="30" t="n"/>
      <c r="I115" s="30" t="n"/>
      <c r="J115" s="31" t="n"/>
      <c r="K115" s="32" t="n"/>
      <c r="L115" s="31" t="n"/>
      <c r="M115" s="30" t="n"/>
      <c r="N115" s="31" t="n"/>
      <c r="O115" s="30" t="n"/>
      <c r="P115" s="30" t="n"/>
      <c r="Q115" s="30" t="n"/>
      <c r="R115" s="30" t="n"/>
    </row>
    <row r="116">
      <c r="A116" s="30" t="n"/>
      <c r="B116" s="30" t="n"/>
      <c r="C116" s="30" t="n"/>
      <c r="D116" s="30" t="n"/>
      <c r="E116" s="30" t="n"/>
      <c r="F116" s="30" t="n"/>
      <c r="G116" s="31" t="n"/>
      <c r="H116" s="30" t="n"/>
      <c r="I116" s="30" t="n"/>
      <c r="J116" s="31" t="n"/>
      <c r="K116" s="32" t="n"/>
      <c r="L116" s="31" t="n"/>
      <c r="M116" s="30" t="n"/>
      <c r="N116" s="31" t="n"/>
      <c r="O116" s="30" t="n"/>
      <c r="P116" s="30" t="n"/>
      <c r="Q116" s="30" t="n"/>
      <c r="R116" s="30" t="n"/>
    </row>
    <row r="117">
      <c r="A117" s="30" t="n"/>
      <c r="B117" s="30" t="n"/>
      <c r="C117" s="30" t="n"/>
      <c r="D117" s="30" t="n"/>
      <c r="E117" s="30" t="n"/>
      <c r="F117" s="30" t="n"/>
      <c r="G117" s="31" t="n"/>
      <c r="H117" s="30" t="n"/>
      <c r="I117" s="30" t="n"/>
      <c r="J117" s="31" t="n"/>
      <c r="K117" s="32" t="n"/>
      <c r="L117" s="31" t="n"/>
      <c r="M117" s="30" t="n"/>
      <c r="N117" s="31" t="n"/>
      <c r="O117" s="30" t="n"/>
      <c r="P117" s="30" t="n"/>
      <c r="Q117" s="30" t="n"/>
      <c r="R117" s="30" t="n"/>
    </row>
    <row r="118">
      <c r="A118" s="30" t="n"/>
      <c r="B118" s="30" t="n"/>
      <c r="C118" s="30" t="n"/>
      <c r="D118" s="30" t="n"/>
      <c r="E118" s="30" t="n"/>
      <c r="F118" s="30" t="n"/>
      <c r="G118" s="31" t="n"/>
      <c r="H118" s="30" t="n"/>
      <c r="I118" s="30" t="n"/>
      <c r="J118" s="31" t="n"/>
      <c r="K118" s="32" t="n"/>
      <c r="L118" s="31" t="n"/>
      <c r="M118" s="30" t="n"/>
      <c r="N118" s="31" t="n"/>
      <c r="O118" s="30" t="n"/>
      <c r="P118" s="30" t="n"/>
      <c r="Q118" s="30" t="n"/>
      <c r="R118" s="30" t="n"/>
    </row>
    <row r="119">
      <c r="A119" s="30" t="n"/>
      <c r="B119" s="30" t="n"/>
      <c r="C119" s="30" t="n"/>
      <c r="D119" s="30" t="n"/>
      <c r="E119" s="30" t="n"/>
      <c r="F119" s="30" t="n"/>
      <c r="G119" s="31" t="n"/>
      <c r="H119" s="30" t="n"/>
      <c r="I119" s="30" t="n"/>
      <c r="J119" s="31" t="n"/>
      <c r="K119" s="32" t="n"/>
      <c r="L119" s="31" t="n"/>
      <c r="M119" s="30" t="n"/>
      <c r="N119" s="31" t="n"/>
      <c r="O119" s="30" t="n"/>
      <c r="P119" s="30" t="n"/>
      <c r="Q119" s="30" t="n"/>
      <c r="R119" s="30" t="n"/>
    </row>
    <row r="120">
      <c r="A120" s="30" t="n"/>
      <c r="B120" s="30" t="n"/>
      <c r="C120" s="30" t="n"/>
      <c r="D120" s="30" t="n"/>
      <c r="E120" s="30" t="n"/>
      <c r="F120" s="30" t="n"/>
      <c r="G120" s="31" t="n"/>
      <c r="H120" s="30" t="n"/>
      <c r="I120" s="30" t="n"/>
      <c r="J120" s="31" t="n"/>
      <c r="K120" s="32" t="n"/>
      <c r="L120" s="31" t="n"/>
      <c r="M120" s="30" t="n"/>
      <c r="N120" s="31" t="n"/>
      <c r="O120" s="30" t="n"/>
      <c r="P120" s="30" t="n"/>
      <c r="Q120" s="30" t="n"/>
      <c r="R120" s="30" t="n"/>
    </row>
    <row r="121">
      <c r="A121" s="30" t="n"/>
      <c r="B121" s="30" t="n"/>
      <c r="C121" s="30" t="n"/>
      <c r="D121" s="30" t="n"/>
      <c r="E121" s="30" t="n"/>
      <c r="F121" s="30" t="n"/>
      <c r="G121" s="31" t="n"/>
      <c r="H121" s="30" t="n"/>
      <c r="I121" s="30" t="n"/>
      <c r="J121" s="31" t="n"/>
      <c r="K121" s="32" t="n"/>
      <c r="L121" s="31" t="n"/>
      <c r="M121" s="30" t="n"/>
      <c r="N121" s="31" t="n"/>
      <c r="O121" s="30" t="n"/>
      <c r="P121" s="30" t="n"/>
      <c r="Q121" s="30" t="n"/>
      <c r="R121" s="30" t="n"/>
    </row>
    <row r="122">
      <c r="A122" s="30" t="n"/>
      <c r="B122" s="30" t="n"/>
      <c r="C122" s="30" t="n"/>
      <c r="D122" s="30" t="n"/>
      <c r="E122" s="30" t="n"/>
      <c r="F122" s="30" t="n"/>
      <c r="G122" s="31" t="n"/>
      <c r="H122" s="30" t="n"/>
      <c r="I122" s="30" t="n"/>
      <c r="J122" s="31" t="n"/>
      <c r="K122" s="32" t="n"/>
      <c r="L122" s="31" t="n"/>
      <c r="M122" s="30" t="n"/>
      <c r="N122" s="31" t="n"/>
      <c r="O122" s="30" t="n"/>
      <c r="P122" s="30" t="n"/>
      <c r="Q122" s="30" t="n"/>
      <c r="R122" s="30" t="n"/>
    </row>
    <row r="123">
      <c r="A123" s="30" t="n"/>
      <c r="B123" s="30" t="n"/>
      <c r="C123" s="30" t="n"/>
      <c r="D123" s="30" t="n"/>
      <c r="E123" s="30" t="n"/>
      <c r="F123" s="30" t="n"/>
      <c r="G123" s="31" t="n"/>
      <c r="H123" s="30" t="n"/>
      <c r="I123" s="30" t="n"/>
      <c r="J123" s="31" t="n"/>
      <c r="K123" s="32" t="n"/>
      <c r="L123" s="31" t="n"/>
      <c r="M123" s="30" t="n"/>
      <c r="N123" s="31" t="n"/>
      <c r="O123" s="30" t="n"/>
      <c r="P123" s="30" t="n"/>
      <c r="Q123" s="30" t="n"/>
      <c r="R123" s="30" t="n"/>
    </row>
    <row r="124">
      <c r="A124" s="30" t="n"/>
      <c r="B124" s="30" t="n"/>
      <c r="C124" s="30" t="n"/>
      <c r="D124" s="30" t="n"/>
      <c r="E124" s="30" t="n"/>
      <c r="F124" s="30" t="n"/>
      <c r="G124" s="31" t="n"/>
      <c r="H124" s="30" t="n"/>
      <c r="I124" s="30" t="n"/>
      <c r="J124" s="31" t="n"/>
      <c r="K124" s="32" t="n"/>
      <c r="L124" s="31" t="n"/>
      <c r="M124" s="30" t="n"/>
      <c r="N124" s="31" t="n"/>
      <c r="O124" s="30" t="n"/>
      <c r="P124" s="30" t="n"/>
      <c r="Q124" s="30" t="n"/>
      <c r="R124" s="30" t="n"/>
    </row>
    <row r="125">
      <c r="A125" s="30" t="n"/>
      <c r="B125" s="30" t="n"/>
      <c r="C125" s="30" t="n"/>
      <c r="D125" s="30" t="n"/>
      <c r="E125" s="30" t="n"/>
      <c r="F125" s="30" t="n"/>
      <c r="G125" s="31" t="n"/>
      <c r="H125" s="30" t="n"/>
      <c r="I125" s="30" t="n"/>
      <c r="J125" s="31" t="n"/>
      <c r="K125" s="32" t="n"/>
      <c r="L125" s="31" t="n"/>
      <c r="M125" s="30" t="n"/>
      <c r="N125" s="31" t="n"/>
      <c r="O125" s="30" t="n"/>
      <c r="P125" s="30" t="n"/>
      <c r="Q125" s="30" t="n"/>
      <c r="R125" s="30" t="n"/>
    </row>
    <row r="126">
      <c r="A126" s="30" t="n"/>
      <c r="B126" s="30" t="n"/>
      <c r="C126" s="30" t="n"/>
      <c r="D126" s="30" t="n"/>
      <c r="E126" s="30" t="n"/>
      <c r="F126" s="30" t="n"/>
      <c r="G126" s="31" t="n"/>
      <c r="H126" s="30" t="n"/>
      <c r="I126" s="30" t="n"/>
      <c r="J126" s="31" t="n"/>
      <c r="K126" s="32" t="n"/>
      <c r="L126" s="31" t="n"/>
      <c r="M126" s="30" t="n"/>
      <c r="N126" s="31" t="n"/>
      <c r="O126" s="30" t="n"/>
      <c r="P126" s="30" t="n"/>
      <c r="Q126" s="30" t="n"/>
      <c r="R126" s="30" t="n"/>
    </row>
    <row r="127">
      <c r="A127" s="30" t="n"/>
      <c r="B127" s="30" t="n"/>
      <c r="C127" s="30" t="n"/>
      <c r="D127" s="30" t="n"/>
      <c r="E127" s="30" t="n"/>
      <c r="F127" s="30" t="n"/>
      <c r="G127" s="31" t="n"/>
      <c r="H127" s="30" t="n"/>
      <c r="I127" s="30" t="n"/>
      <c r="J127" s="31" t="n"/>
      <c r="K127" s="32" t="n"/>
      <c r="L127" s="31" t="n"/>
      <c r="M127" s="30" t="n"/>
      <c r="N127" s="31" t="n"/>
      <c r="O127" s="30" t="n"/>
      <c r="P127" s="30" t="n"/>
      <c r="Q127" s="30" t="n"/>
      <c r="R127" s="30" t="n"/>
    </row>
    <row r="128">
      <c r="A128" s="30" t="n"/>
      <c r="B128" s="30" t="n"/>
      <c r="C128" s="30" t="n"/>
      <c r="D128" s="30" t="n"/>
      <c r="E128" s="30" t="n"/>
      <c r="F128" s="30" t="n"/>
      <c r="G128" s="31" t="n"/>
      <c r="H128" s="30" t="n"/>
      <c r="I128" s="30" t="n"/>
      <c r="J128" s="31" t="n"/>
      <c r="K128" s="32" t="n"/>
      <c r="L128" s="31" t="n"/>
      <c r="M128" s="30" t="n"/>
      <c r="N128" s="31" t="n"/>
      <c r="O128" s="30" t="n"/>
      <c r="P128" s="30" t="n"/>
      <c r="Q128" s="30" t="n"/>
      <c r="R128" s="30" t="n"/>
    </row>
    <row r="129">
      <c r="A129" s="30" t="n"/>
      <c r="B129" s="30" t="n"/>
      <c r="C129" s="30" t="n"/>
      <c r="D129" s="30" t="n"/>
      <c r="E129" s="30" t="n"/>
      <c r="F129" s="30" t="n"/>
      <c r="G129" s="31" t="n"/>
      <c r="H129" s="30" t="n"/>
      <c r="I129" s="30" t="n"/>
      <c r="J129" s="31" t="n"/>
      <c r="K129" s="32" t="n"/>
      <c r="L129" s="31" t="n"/>
      <c r="M129" s="30" t="n"/>
      <c r="N129" s="31" t="n"/>
      <c r="O129" s="30" t="n"/>
      <c r="P129" s="30" t="n"/>
      <c r="Q129" s="30" t="n"/>
      <c r="R129" s="30" t="n"/>
    </row>
    <row r="130">
      <c r="A130" s="30" t="n"/>
      <c r="B130" s="30" t="n"/>
      <c r="C130" s="30" t="n"/>
      <c r="D130" s="30" t="n"/>
      <c r="E130" s="30" t="n"/>
      <c r="F130" s="30" t="n"/>
      <c r="G130" s="31" t="n"/>
      <c r="H130" s="30" t="n"/>
      <c r="I130" s="30" t="n"/>
      <c r="J130" s="31" t="n"/>
      <c r="K130" s="32" t="n"/>
      <c r="L130" s="31" t="n"/>
      <c r="M130" s="30" t="n"/>
      <c r="N130" s="31" t="n"/>
      <c r="O130" s="30" t="n"/>
      <c r="P130" s="30" t="n"/>
      <c r="Q130" s="30" t="n"/>
      <c r="R130" s="30" t="n"/>
    </row>
    <row r="131">
      <c r="A131" s="30" t="n"/>
      <c r="B131" s="30" t="n"/>
      <c r="C131" s="30" t="n"/>
      <c r="D131" s="30" t="n"/>
      <c r="E131" s="30" t="n"/>
      <c r="F131" s="30" t="n"/>
      <c r="G131" s="31" t="n"/>
      <c r="H131" s="30" t="n"/>
      <c r="I131" s="30" t="n"/>
      <c r="J131" s="31" t="n"/>
      <c r="K131" s="32" t="n"/>
      <c r="L131" s="31" t="n"/>
      <c r="M131" s="30" t="n"/>
      <c r="N131" s="31" t="n"/>
      <c r="O131" s="30" t="n"/>
      <c r="P131" s="30" t="n"/>
      <c r="Q131" s="30" t="n"/>
      <c r="R131" s="30" t="n"/>
    </row>
    <row r="132">
      <c r="A132" s="30" t="n"/>
      <c r="B132" s="30" t="n"/>
      <c r="C132" s="30" t="n"/>
      <c r="D132" s="30" t="n"/>
      <c r="E132" s="30" t="n"/>
      <c r="F132" s="30" t="n"/>
      <c r="G132" s="31" t="n"/>
      <c r="H132" s="30" t="n"/>
      <c r="I132" s="30" t="n"/>
      <c r="J132" s="31" t="n"/>
      <c r="K132" s="32" t="n"/>
      <c r="L132" s="31" t="n"/>
      <c r="M132" s="30" t="n"/>
      <c r="N132" s="31" t="n"/>
      <c r="O132" s="30" t="n"/>
      <c r="P132" s="30" t="n"/>
      <c r="Q132" s="30" t="n"/>
      <c r="R132" s="30" t="n"/>
    </row>
    <row r="133">
      <c r="A133" s="30" t="n"/>
      <c r="B133" s="30" t="n"/>
      <c r="C133" s="30" t="n"/>
      <c r="D133" s="30" t="n"/>
      <c r="E133" s="30" t="n"/>
      <c r="F133" s="30" t="n"/>
      <c r="G133" s="31" t="n"/>
      <c r="H133" s="30" t="n"/>
      <c r="I133" s="30" t="n"/>
      <c r="J133" s="31" t="n"/>
      <c r="K133" s="32" t="n"/>
      <c r="L133" s="31" t="n"/>
      <c r="M133" s="30" t="n"/>
      <c r="N133" s="31" t="n"/>
      <c r="O133" s="30" t="n"/>
      <c r="P133" s="30" t="n"/>
      <c r="Q133" s="30" t="n"/>
      <c r="R133" s="30" t="n"/>
    </row>
    <row r="134">
      <c r="A134" s="30" t="n"/>
      <c r="B134" s="30" t="n"/>
      <c r="C134" s="30" t="n"/>
      <c r="D134" s="30" t="n"/>
      <c r="E134" s="30" t="n"/>
      <c r="F134" s="30" t="n"/>
      <c r="G134" s="31" t="n"/>
      <c r="H134" s="30" t="n"/>
      <c r="I134" s="30" t="n"/>
      <c r="J134" s="31" t="n"/>
      <c r="K134" s="32" t="n"/>
      <c r="L134" s="31" t="n"/>
      <c r="M134" s="30" t="n"/>
      <c r="N134" s="31" t="n"/>
      <c r="O134" s="30" t="n"/>
      <c r="P134" s="30" t="n"/>
      <c r="Q134" s="30" t="n"/>
      <c r="R134" s="30" t="n"/>
    </row>
    <row r="135">
      <c r="A135" s="30" t="n"/>
      <c r="B135" s="30" t="n"/>
      <c r="C135" s="30" t="n"/>
      <c r="D135" s="30" t="n"/>
      <c r="E135" s="30" t="n"/>
      <c r="F135" s="30" t="n"/>
      <c r="G135" s="31" t="n"/>
      <c r="H135" s="30" t="n"/>
      <c r="I135" s="30" t="n"/>
      <c r="J135" s="31" t="n"/>
      <c r="K135" s="32" t="n"/>
      <c r="L135" s="31" t="n"/>
      <c r="M135" s="30" t="n"/>
      <c r="N135" s="31" t="n"/>
      <c r="O135" s="30" t="n"/>
      <c r="P135" s="30" t="n"/>
      <c r="Q135" s="30" t="n"/>
      <c r="R135" s="30" t="n"/>
    </row>
    <row r="136">
      <c r="A136" s="30" t="n"/>
      <c r="B136" s="30" t="n"/>
      <c r="C136" s="30" t="n"/>
      <c r="D136" s="30" t="n"/>
      <c r="E136" s="30" t="n"/>
      <c r="F136" s="30" t="n"/>
      <c r="G136" s="31" t="n"/>
      <c r="H136" s="30" t="n"/>
      <c r="I136" s="30" t="n"/>
      <c r="J136" s="31" t="n"/>
      <c r="K136" s="32" t="n"/>
      <c r="L136" s="31" t="n"/>
      <c r="M136" s="30" t="n"/>
      <c r="N136" s="31" t="n"/>
      <c r="O136" s="30" t="n"/>
      <c r="P136" s="30" t="n"/>
      <c r="Q136" s="30" t="n"/>
      <c r="R136" s="30" t="n"/>
    </row>
    <row r="137">
      <c r="A137" s="30" t="n"/>
      <c r="B137" s="30" t="n"/>
      <c r="C137" s="30" t="n"/>
      <c r="D137" s="30" t="n"/>
      <c r="E137" s="30" t="n"/>
      <c r="F137" s="30" t="n"/>
      <c r="G137" s="31" t="n"/>
      <c r="H137" s="30" t="n"/>
      <c r="I137" s="30" t="n"/>
      <c r="J137" s="31" t="n"/>
      <c r="K137" s="32" t="n"/>
      <c r="L137" s="31" t="n"/>
      <c r="M137" s="30" t="n"/>
      <c r="N137" s="31" t="n"/>
      <c r="O137" s="30" t="n"/>
      <c r="P137" s="30" t="n"/>
      <c r="Q137" s="30" t="n"/>
      <c r="R137" s="30" t="n"/>
    </row>
    <row r="138">
      <c r="A138" s="30" t="n"/>
      <c r="B138" s="30" t="n"/>
      <c r="C138" s="30" t="n"/>
      <c r="D138" s="30" t="n"/>
      <c r="E138" s="30" t="n"/>
      <c r="F138" s="30" t="n"/>
      <c r="G138" s="31" t="n"/>
      <c r="H138" s="30" t="n"/>
      <c r="I138" s="30" t="n"/>
      <c r="J138" s="31" t="n"/>
      <c r="K138" s="32" t="n"/>
      <c r="L138" s="31" t="n"/>
      <c r="M138" s="30" t="n"/>
      <c r="N138" s="31" t="n"/>
      <c r="O138" s="30" t="n"/>
      <c r="P138" s="30" t="n"/>
      <c r="Q138" s="30" t="n"/>
      <c r="R138" s="30" t="n"/>
    </row>
    <row r="139">
      <c r="A139" s="30" t="n"/>
      <c r="B139" s="30" t="n"/>
      <c r="C139" s="30" t="n"/>
      <c r="D139" s="30" t="n"/>
      <c r="E139" s="30" t="n"/>
      <c r="F139" s="30" t="n"/>
      <c r="G139" s="31" t="n"/>
      <c r="H139" s="30" t="n"/>
      <c r="I139" s="30" t="n"/>
      <c r="J139" s="31" t="n"/>
      <c r="K139" s="32" t="n"/>
      <c r="L139" s="31" t="n"/>
      <c r="M139" s="30" t="n"/>
      <c r="N139" s="31" t="n"/>
      <c r="O139" s="30" t="n"/>
      <c r="P139" s="30" t="n"/>
      <c r="Q139" s="30" t="n"/>
      <c r="R139" s="30" t="n"/>
    </row>
    <row r="140">
      <c r="A140" s="30" t="n"/>
      <c r="B140" s="30" t="n"/>
      <c r="C140" s="30" t="n"/>
      <c r="D140" s="30" t="n"/>
      <c r="E140" s="30" t="n"/>
      <c r="F140" s="30" t="n"/>
      <c r="G140" s="31" t="n"/>
      <c r="H140" s="30" t="n"/>
      <c r="I140" s="30" t="n"/>
      <c r="J140" s="31" t="n"/>
      <c r="K140" s="32" t="n"/>
      <c r="L140" s="31" t="n"/>
      <c r="M140" s="30" t="n"/>
      <c r="N140" s="31" t="n"/>
      <c r="O140" s="30" t="n"/>
      <c r="P140" s="30" t="n"/>
      <c r="Q140" s="30" t="n"/>
      <c r="R140" s="30" t="n"/>
    </row>
    <row r="141">
      <c r="A141" s="30" t="n"/>
      <c r="B141" s="30" t="n"/>
      <c r="C141" s="30" t="n"/>
      <c r="D141" s="30" t="n"/>
      <c r="E141" s="30" t="n"/>
      <c r="F141" s="30" t="n"/>
      <c r="G141" s="31" t="n"/>
      <c r="H141" s="30" t="n"/>
      <c r="I141" s="30" t="n"/>
      <c r="J141" s="31" t="n"/>
      <c r="K141" s="32" t="n"/>
      <c r="L141" s="31" t="n"/>
      <c r="M141" s="30" t="n"/>
      <c r="N141" s="31" t="n"/>
      <c r="O141" s="30" t="n"/>
      <c r="P141" s="30" t="n"/>
      <c r="Q141" s="30" t="n"/>
      <c r="R141" s="30" t="n"/>
    </row>
    <row r="142">
      <c r="A142" s="30" t="n"/>
      <c r="B142" s="30" t="n"/>
      <c r="C142" s="30" t="n"/>
      <c r="D142" s="30" t="n"/>
      <c r="E142" s="30" t="n"/>
      <c r="F142" s="30" t="n"/>
      <c r="G142" s="31" t="n"/>
      <c r="H142" s="30" t="n"/>
      <c r="I142" s="30" t="n"/>
      <c r="J142" s="31" t="n"/>
      <c r="K142" s="32" t="n"/>
      <c r="L142" s="31" t="n"/>
      <c r="M142" s="30" t="n"/>
      <c r="N142" s="31" t="n"/>
      <c r="O142" s="30" t="n"/>
      <c r="P142" s="30" t="n"/>
      <c r="Q142" s="30" t="n"/>
      <c r="R142" s="30" t="n"/>
    </row>
    <row r="143">
      <c r="A143" s="30" t="n"/>
      <c r="B143" s="30" t="n"/>
      <c r="C143" s="30" t="n"/>
      <c r="D143" s="30" t="n"/>
      <c r="E143" s="30" t="n"/>
      <c r="F143" s="30" t="n"/>
      <c r="G143" s="31" t="n"/>
      <c r="H143" s="30" t="n"/>
      <c r="I143" s="30" t="n"/>
      <c r="J143" s="31" t="n"/>
      <c r="K143" s="32" t="n"/>
      <c r="L143" s="31" t="n"/>
      <c r="M143" s="30" t="n"/>
      <c r="N143" s="31" t="n"/>
      <c r="O143" s="30" t="n"/>
      <c r="P143" s="30" t="n"/>
      <c r="Q143" s="30" t="n"/>
      <c r="R143" s="30" t="n"/>
    </row>
    <row r="144">
      <c r="A144" s="30" t="n"/>
      <c r="B144" s="30" t="n"/>
      <c r="C144" s="30" t="n"/>
      <c r="D144" s="30" t="n"/>
      <c r="E144" s="30" t="n"/>
      <c r="F144" s="30" t="n"/>
      <c r="G144" s="31" t="n"/>
      <c r="H144" s="30" t="n"/>
      <c r="I144" s="30" t="n"/>
      <c r="J144" s="31" t="n"/>
      <c r="K144" s="32" t="n"/>
      <c r="L144" s="31" t="n"/>
      <c r="M144" s="30" t="n"/>
      <c r="N144" s="31" t="n"/>
      <c r="O144" s="30" t="n"/>
      <c r="P144" s="30" t="n"/>
      <c r="Q144" s="30" t="n"/>
      <c r="R144" s="30" t="n"/>
    </row>
    <row r="145">
      <c r="A145" s="30" t="n"/>
      <c r="B145" s="30" t="n"/>
      <c r="C145" s="30" t="n"/>
      <c r="D145" s="30" t="n"/>
      <c r="E145" s="30" t="n"/>
      <c r="F145" s="30" t="n"/>
      <c r="G145" s="31" t="n"/>
      <c r="H145" s="30" t="n"/>
      <c r="I145" s="30" t="n"/>
      <c r="J145" s="31" t="n"/>
      <c r="K145" s="32" t="n"/>
      <c r="L145" s="31" t="n"/>
      <c r="M145" s="30" t="n"/>
      <c r="N145" s="31" t="n"/>
      <c r="O145" s="30" t="n"/>
      <c r="P145" s="30" t="n"/>
      <c r="Q145" s="30" t="n"/>
      <c r="R145" s="30" t="n"/>
    </row>
    <row r="146">
      <c r="A146" s="30" t="n"/>
      <c r="B146" s="30" t="n"/>
      <c r="C146" s="30" t="n"/>
      <c r="D146" s="30" t="n"/>
      <c r="E146" s="30" t="n"/>
      <c r="F146" s="30" t="n"/>
      <c r="G146" s="31" t="n"/>
      <c r="H146" s="30" t="n"/>
      <c r="I146" s="30" t="n"/>
      <c r="J146" s="31" t="n"/>
      <c r="K146" s="32" t="n"/>
      <c r="L146" s="31" t="n"/>
      <c r="M146" s="30" t="n"/>
      <c r="N146" s="31" t="n"/>
      <c r="O146" s="30" t="n"/>
      <c r="P146" s="30" t="n"/>
      <c r="Q146" s="30" t="n"/>
      <c r="R146" s="30" t="n"/>
    </row>
    <row r="147">
      <c r="A147" s="30" t="n"/>
      <c r="B147" s="30" t="n"/>
      <c r="C147" s="30" t="n"/>
      <c r="D147" s="30" t="n"/>
      <c r="E147" s="30" t="n"/>
      <c r="F147" s="30" t="n"/>
      <c r="G147" s="31" t="n"/>
      <c r="H147" s="30" t="n"/>
      <c r="I147" s="30" t="n"/>
      <c r="J147" s="31" t="n"/>
      <c r="K147" s="32" t="n"/>
      <c r="L147" s="31" t="n"/>
      <c r="M147" s="30" t="n"/>
      <c r="N147" s="31" t="n"/>
      <c r="O147" s="30" t="n"/>
      <c r="P147" s="30" t="n"/>
      <c r="Q147" s="30" t="n"/>
      <c r="R147" s="30" t="n"/>
    </row>
    <row r="148">
      <c r="A148" s="30" t="n"/>
      <c r="B148" s="30" t="n"/>
      <c r="C148" s="30" t="n"/>
      <c r="D148" s="30" t="n"/>
      <c r="E148" s="30" t="n"/>
      <c r="F148" s="30" t="n"/>
      <c r="G148" s="31" t="n"/>
      <c r="H148" s="30" t="n"/>
      <c r="I148" s="30" t="n"/>
      <c r="J148" s="31" t="n"/>
      <c r="K148" s="32" t="n"/>
      <c r="L148" s="31" t="n"/>
      <c r="M148" s="30" t="n"/>
      <c r="N148" s="31" t="n"/>
      <c r="O148" s="30" t="n"/>
      <c r="P148" s="30" t="n"/>
      <c r="Q148" s="30" t="n"/>
      <c r="R148" s="30" t="n"/>
    </row>
    <row r="149">
      <c r="A149" s="30" t="n"/>
      <c r="B149" s="30" t="n"/>
      <c r="C149" s="30" t="n"/>
      <c r="D149" s="30" t="n"/>
      <c r="E149" s="30" t="n"/>
      <c r="F149" s="30" t="n"/>
      <c r="G149" s="31" t="n"/>
      <c r="H149" s="30" t="n"/>
      <c r="I149" s="30" t="n"/>
      <c r="J149" s="31" t="n"/>
      <c r="K149" s="32" t="n"/>
      <c r="L149" s="31" t="n"/>
      <c r="M149" s="30" t="n"/>
      <c r="N149" s="31" t="n"/>
      <c r="O149" s="30" t="n"/>
      <c r="P149" s="30" t="n"/>
      <c r="Q149" s="30" t="n"/>
      <c r="R149" s="30" t="n"/>
    </row>
    <row r="150">
      <c r="A150" s="30" t="n"/>
      <c r="B150" s="30" t="n"/>
      <c r="C150" s="30" t="n"/>
      <c r="D150" s="30" t="n"/>
      <c r="E150" s="30" t="n"/>
      <c r="F150" s="30" t="n"/>
      <c r="G150" s="31" t="n"/>
      <c r="H150" s="30" t="n"/>
      <c r="I150" s="30" t="n"/>
      <c r="J150" s="31" t="n"/>
      <c r="K150" s="32" t="n"/>
      <c r="L150" s="31" t="n"/>
      <c r="M150" s="30" t="n"/>
      <c r="N150" s="31" t="n"/>
      <c r="O150" s="30" t="n"/>
      <c r="P150" s="30" t="n"/>
      <c r="Q150" s="30" t="n"/>
      <c r="R150" s="30" t="n"/>
    </row>
    <row r="151">
      <c r="A151" s="30" t="n"/>
      <c r="B151" s="30" t="n"/>
      <c r="C151" s="30" t="n"/>
      <c r="D151" s="30" t="n"/>
      <c r="E151" s="30" t="n"/>
      <c r="F151" s="30" t="n"/>
      <c r="G151" s="31" t="n"/>
      <c r="H151" s="30" t="n"/>
      <c r="I151" s="30" t="n"/>
      <c r="J151" s="31" t="n"/>
      <c r="K151" s="32" t="n"/>
      <c r="L151" s="31" t="n"/>
      <c r="M151" s="30" t="n"/>
      <c r="N151" s="31" t="n"/>
      <c r="O151" s="30" t="n"/>
      <c r="P151" s="30" t="n"/>
      <c r="Q151" s="30" t="n"/>
      <c r="R151" s="30" t="n"/>
    </row>
    <row r="152">
      <c r="A152" s="30" t="n"/>
      <c r="B152" s="30" t="n"/>
      <c r="C152" s="30" t="n"/>
      <c r="D152" s="30" t="n"/>
      <c r="E152" s="30" t="n"/>
      <c r="F152" s="30" t="n"/>
      <c r="G152" s="31" t="n"/>
      <c r="H152" s="30" t="n"/>
      <c r="I152" s="30" t="n"/>
      <c r="J152" s="31" t="n"/>
      <c r="K152" s="32" t="n"/>
      <c r="L152" s="31" t="n"/>
      <c r="M152" s="30" t="n"/>
      <c r="N152" s="31" t="n"/>
      <c r="O152" s="30" t="n"/>
      <c r="P152" s="30" t="n"/>
      <c r="Q152" s="30" t="n"/>
      <c r="R152" s="30" t="n"/>
    </row>
    <row r="153">
      <c r="A153" s="30" t="n"/>
      <c r="B153" s="30" t="n"/>
      <c r="C153" s="30" t="n"/>
      <c r="D153" s="30" t="n"/>
      <c r="E153" s="30" t="n"/>
      <c r="F153" s="30" t="n"/>
      <c r="G153" s="31" t="n"/>
      <c r="H153" s="30" t="n"/>
      <c r="I153" s="30" t="n"/>
      <c r="J153" s="31" t="n"/>
      <c r="K153" s="32" t="n"/>
      <c r="L153" s="31" t="n"/>
      <c r="M153" s="30" t="n"/>
      <c r="N153" s="31" t="n"/>
      <c r="O153" s="30" t="n"/>
      <c r="P153" s="30" t="n"/>
      <c r="Q153" s="30" t="n"/>
      <c r="R153" s="30" t="n"/>
    </row>
    <row r="154">
      <c r="A154" s="30" t="n"/>
      <c r="B154" s="30" t="n"/>
      <c r="C154" s="30" t="n"/>
      <c r="D154" s="30" t="n"/>
      <c r="E154" s="30" t="n"/>
      <c r="F154" s="30" t="n"/>
      <c r="G154" s="31" t="n"/>
      <c r="H154" s="30" t="n"/>
      <c r="I154" s="30" t="n"/>
      <c r="J154" s="31" t="n"/>
      <c r="K154" s="32" t="n"/>
      <c r="L154" s="31" t="n"/>
      <c r="M154" s="30" t="n"/>
      <c r="N154" s="31" t="n"/>
      <c r="O154" s="30" t="n"/>
      <c r="P154" s="30" t="n"/>
      <c r="Q154" s="30" t="n"/>
      <c r="R154" s="30" t="n"/>
    </row>
    <row r="155">
      <c r="A155" s="30" t="n"/>
      <c r="B155" s="30" t="n"/>
      <c r="C155" s="30" t="n"/>
      <c r="D155" s="30" t="n"/>
      <c r="E155" s="30" t="n"/>
      <c r="F155" s="30" t="n"/>
      <c r="G155" s="31" t="n"/>
      <c r="H155" s="30" t="n"/>
      <c r="I155" s="30" t="n"/>
      <c r="J155" s="31" t="n"/>
      <c r="K155" s="32" t="n"/>
      <c r="L155" s="31" t="n"/>
      <c r="M155" s="30" t="n"/>
      <c r="N155" s="31" t="n"/>
      <c r="O155" s="30" t="n"/>
      <c r="P155" s="30" t="n"/>
      <c r="Q155" s="30" t="n"/>
      <c r="R155" s="30" t="n"/>
    </row>
    <row r="156">
      <c r="A156" s="30" t="n"/>
      <c r="B156" s="30" t="n"/>
      <c r="C156" s="30" t="n"/>
      <c r="D156" s="30" t="n"/>
      <c r="E156" s="30" t="n"/>
      <c r="F156" s="30" t="n"/>
      <c r="G156" s="31" t="n"/>
      <c r="H156" s="30" t="n"/>
      <c r="I156" s="30" t="n"/>
      <c r="J156" s="31" t="n"/>
      <c r="K156" s="32" t="n"/>
      <c r="L156" s="31" t="n"/>
      <c r="M156" s="30" t="n"/>
      <c r="N156" s="31" t="n"/>
      <c r="O156" s="30" t="n"/>
      <c r="P156" s="30" t="n"/>
      <c r="Q156" s="30" t="n"/>
      <c r="R156" s="30" t="n"/>
    </row>
    <row r="157">
      <c r="A157" s="30" t="n"/>
      <c r="B157" s="30" t="n"/>
      <c r="C157" s="30" t="n"/>
      <c r="D157" s="30" t="n"/>
      <c r="E157" s="30" t="n"/>
      <c r="F157" s="30" t="n"/>
      <c r="G157" s="31" t="n"/>
      <c r="H157" s="30" t="n"/>
      <c r="I157" s="30" t="n"/>
      <c r="J157" s="31" t="n"/>
      <c r="K157" s="32" t="n"/>
      <c r="L157" s="31" t="n"/>
      <c r="M157" s="30" t="n"/>
      <c r="N157" s="31" t="n"/>
      <c r="O157" s="30" t="n"/>
      <c r="P157" s="30" t="n"/>
      <c r="Q157" s="30" t="n"/>
      <c r="R157" s="30" t="n"/>
    </row>
    <row r="158">
      <c r="A158" s="30" t="n"/>
      <c r="B158" s="30" t="n"/>
      <c r="C158" s="30" t="n"/>
      <c r="D158" s="30" t="n"/>
      <c r="E158" s="30" t="n"/>
      <c r="F158" s="30" t="n"/>
      <c r="G158" s="31" t="n"/>
      <c r="H158" s="30" t="n"/>
      <c r="I158" s="30" t="n"/>
      <c r="J158" s="31" t="n"/>
      <c r="K158" s="32" t="n"/>
      <c r="L158" s="31" t="n"/>
      <c r="M158" s="30" t="n"/>
      <c r="N158" s="31" t="n"/>
      <c r="O158" s="30" t="n"/>
      <c r="P158" s="30" t="n"/>
      <c r="Q158" s="30" t="n"/>
      <c r="R158" s="30" t="n"/>
    </row>
    <row r="159">
      <c r="A159" s="30" t="n"/>
      <c r="B159" s="30" t="n"/>
      <c r="C159" s="30" t="n"/>
      <c r="D159" s="30" t="n"/>
      <c r="E159" s="30" t="n"/>
      <c r="F159" s="30" t="n"/>
      <c r="G159" s="31" t="n"/>
      <c r="H159" s="30" t="n"/>
      <c r="I159" s="30" t="n"/>
      <c r="J159" s="31" t="n"/>
      <c r="K159" s="32" t="n"/>
      <c r="L159" s="31" t="n"/>
      <c r="M159" s="30" t="n"/>
      <c r="N159" s="31" t="n"/>
      <c r="O159" s="30" t="n"/>
      <c r="P159" s="30" t="n"/>
      <c r="Q159" s="30" t="n"/>
      <c r="R159" s="30" t="n"/>
    </row>
    <row r="160">
      <c r="A160" s="30" t="n"/>
      <c r="B160" s="30" t="n"/>
      <c r="C160" s="30" t="n"/>
      <c r="D160" s="30" t="n"/>
      <c r="E160" s="30" t="n"/>
      <c r="F160" s="30" t="n"/>
      <c r="G160" s="31" t="n"/>
      <c r="H160" s="30" t="n"/>
      <c r="I160" s="30" t="n"/>
      <c r="J160" s="31" t="n"/>
      <c r="K160" s="32" t="n"/>
      <c r="L160" s="31" t="n"/>
      <c r="M160" s="30" t="n"/>
      <c r="N160" s="31" t="n"/>
      <c r="O160" s="30" t="n"/>
      <c r="P160" s="30" t="n"/>
      <c r="Q160" s="30" t="n"/>
      <c r="R160" s="30" t="n"/>
    </row>
    <row r="161">
      <c r="A161" s="30" t="n"/>
      <c r="B161" s="30" t="n"/>
      <c r="C161" s="30" t="n"/>
      <c r="D161" s="30" t="n"/>
      <c r="E161" s="30" t="n"/>
      <c r="F161" s="30" t="n"/>
      <c r="G161" s="31" t="n"/>
      <c r="H161" s="30" t="n"/>
      <c r="I161" s="30" t="n"/>
      <c r="J161" s="31" t="n"/>
      <c r="K161" s="32" t="n"/>
      <c r="L161" s="31" t="n"/>
      <c r="M161" s="30" t="n"/>
      <c r="N161" s="31" t="n"/>
      <c r="O161" s="30" t="n"/>
      <c r="P161" s="30" t="n"/>
      <c r="Q161" s="30" t="n"/>
      <c r="R161" s="30" t="n"/>
    </row>
    <row r="162">
      <c r="A162" s="30" t="n"/>
      <c r="B162" s="30" t="n"/>
      <c r="C162" s="30" t="n"/>
      <c r="D162" s="30" t="n"/>
      <c r="E162" s="30" t="n"/>
      <c r="F162" s="30" t="n"/>
      <c r="G162" s="31" t="n"/>
      <c r="H162" s="30" t="n"/>
      <c r="I162" s="30" t="n"/>
      <c r="J162" s="31" t="n"/>
      <c r="K162" s="32" t="n"/>
      <c r="L162" s="31" t="n"/>
      <c r="M162" s="30" t="n"/>
      <c r="N162" s="31" t="n"/>
      <c r="O162" s="30" t="n"/>
      <c r="P162" s="30" t="n"/>
      <c r="Q162" s="30" t="n"/>
      <c r="R162" s="30" t="n"/>
    </row>
    <row r="163">
      <c r="A163" s="30" t="n"/>
      <c r="B163" s="30" t="n"/>
      <c r="C163" s="30" t="n"/>
      <c r="D163" s="30" t="n"/>
      <c r="E163" s="30" t="n"/>
      <c r="F163" s="30" t="n"/>
      <c r="G163" s="31" t="n"/>
      <c r="H163" s="30" t="n"/>
      <c r="I163" s="30" t="n"/>
      <c r="J163" s="31" t="n"/>
      <c r="K163" s="32" t="n"/>
      <c r="L163" s="31" t="n"/>
      <c r="M163" s="30" t="n"/>
      <c r="N163" s="31" t="n"/>
      <c r="O163" s="30" t="n"/>
      <c r="P163" s="30" t="n"/>
      <c r="Q163" s="30" t="n"/>
      <c r="R163" s="30" t="n"/>
    </row>
    <row r="164">
      <c r="A164" s="30" t="n"/>
      <c r="B164" s="30" t="n"/>
      <c r="C164" s="30" t="n"/>
      <c r="D164" s="30" t="n"/>
      <c r="E164" s="30" t="n"/>
      <c r="F164" s="30" t="n"/>
      <c r="G164" s="31" t="n"/>
      <c r="H164" s="30" t="n"/>
      <c r="I164" s="30" t="n"/>
      <c r="J164" s="31" t="n"/>
      <c r="K164" s="32" t="n"/>
      <c r="L164" s="31" t="n"/>
      <c r="M164" s="30" t="n"/>
      <c r="N164" s="31" t="n"/>
      <c r="O164" s="30" t="n"/>
      <c r="P164" s="30" t="n"/>
      <c r="Q164" s="30" t="n"/>
      <c r="R164" s="30" t="n"/>
    </row>
    <row r="165">
      <c r="A165" s="30" t="n"/>
      <c r="B165" s="30" t="n"/>
      <c r="C165" s="30" t="n"/>
      <c r="D165" s="30" t="n"/>
      <c r="E165" s="30" t="n"/>
      <c r="F165" s="30" t="n"/>
      <c r="G165" s="31" t="n"/>
      <c r="H165" s="30" t="n"/>
      <c r="I165" s="30" t="n"/>
      <c r="J165" s="31" t="n"/>
      <c r="K165" s="32" t="n"/>
      <c r="L165" s="31" t="n"/>
      <c r="M165" s="30" t="n"/>
      <c r="N165" s="31" t="n"/>
      <c r="O165" s="30" t="n"/>
      <c r="P165" s="30" t="n"/>
      <c r="Q165" s="30" t="n"/>
      <c r="R165" s="30" t="n"/>
    </row>
    <row r="166">
      <c r="A166" s="30" t="n"/>
      <c r="B166" s="30" t="n"/>
      <c r="C166" s="30" t="n"/>
      <c r="D166" s="30" t="n"/>
      <c r="E166" s="30" t="n"/>
      <c r="F166" s="30" t="n"/>
      <c r="G166" s="31" t="n"/>
      <c r="H166" s="30" t="n"/>
      <c r="I166" s="30" t="n"/>
      <c r="J166" s="31" t="n"/>
      <c r="K166" s="32" t="n"/>
      <c r="L166" s="31" t="n"/>
      <c r="M166" s="30" t="n"/>
      <c r="N166" s="31" t="n"/>
      <c r="O166" s="30" t="n"/>
      <c r="P166" s="30" t="n"/>
      <c r="Q166" s="30" t="n"/>
      <c r="R166" s="30" t="n"/>
    </row>
    <row r="167">
      <c r="A167" s="30" t="n"/>
      <c r="B167" s="30" t="n"/>
      <c r="C167" s="30" t="n"/>
      <c r="D167" s="30" t="n"/>
      <c r="E167" s="30" t="n"/>
      <c r="F167" s="30" t="n"/>
      <c r="G167" s="31" t="n"/>
      <c r="H167" s="30" t="n"/>
      <c r="I167" s="30" t="n"/>
      <c r="J167" s="31" t="n"/>
      <c r="K167" s="32" t="n"/>
      <c r="L167" s="31" t="n"/>
      <c r="M167" s="30" t="n"/>
      <c r="N167" s="31" t="n"/>
      <c r="O167" s="30" t="n"/>
      <c r="P167" s="30" t="n"/>
      <c r="Q167" s="30" t="n"/>
      <c r="R167" s="30" t="n"/>
    </row>
    <row r="168">
      <c r="A168" s="30" t="n"/>
      <c r="B168" s="30" t="n"/>
      <c r="C168" s="30" t="n"/>
      <c r="D168" s="30" t="n"/>
      <c r="E168" s="30" t="n"/>
      <c r="F168" s="30" t="n"/>
      <c r="G168" s="31" t="n"/>
      <c r="H168" s="30" t="n"/>
      <c r="I168" s="30" t="n"/>
      <c r="J168" s="31" t="n"/>
      <c r="K168" s="32" t="n"/>
      <c r="L168" s="31" t="n"/>
      <c r="M168" s="30" t="n"/>
      <c r="N168" s="31" t="n"/>
      <c r="O168" s="30" t="n"/>
      <c r="P168" s="30" t="n"/>
      <c r="Q168" s="30" t="n"/>
      <c r="R168" s="30" t="n"/>
    </row>
    <row r="169">
      <c r="A169" s="30" t="n"/>
      <c r="B169" s="30" t="n"/>
      <c r="C169" s="30" t="n"/>
      <c r="D169" s="30" t="n"/>
      <c r="E169" s="30" t="n"/>
      <c r="F169" s="30" t="n"/>
      <c r="G169" s="31" t="n"/>
      <c r="H169" s="30" t="n"/>
      <c r="I169" s="30" t="n"/>
      <c r="J169" s="31" t="n"/>
      <c r="K169" s="32" t="n"/>
      <c r="L169" s="31" t="n"/>
      <c r="M169" s="30" t="n"/>
      <c r="N169" s="31" t="n"/>
      <c r="O169" s="30" t="n"/>
      <c r="P169" s="30" t="n"/>
      <c r="Q169" s="30" t="n"/>
      <c r="R169" s="30" t="n"/>
    </row>
    <row r="170">
      <c r="A170" s="30" t="n"/>
      <c r="B170" s="30" t="n"/>
      <c r="C170" s="30" t="n"/>
      <c r="D170" s="30" t="n"/>
      <c r="E170" s="30" t="n"/>
      <c r="F170" s="30" t="n"/>
      <c r="G170" s="31" t="n"/>
      <c r="H170" s="30" t="n"/>
      <c r="I170" s="30" t="n"/>
      <c r="J170" s="31" t="n"/>
      <c r="K170" s="32" t="n"/>
      <c r="L170" s="31" t="n"/>
      <c r="M170" s="30" t="n"/>
      <c r="N170" s="31" t="n"/>
      <c r="O170" s="30" t="n"/>
      <c r="P170" s="30" t="n"/>
      <c r="Q170" s="30" t="n"/>
      <c r="R170" s="30" t="n"/>
    </row>
    <row r="171">
      <c r="A171" s="30" t="n"/>
      <c r="B171" s="30" t="n"/>
      <c r="C171" s="30" t="n"/>
      <c r="D171" s="30" t="n"/>
      <c r="E171" s="30" t="n"/>
      <c r="F171" s="30" t="n"/>
      <c r="G171" s="31" t="n"/>
      <c r="H171" s="30" t="n"/>
      <c r="I171" s="30" t="n"/>
      <c r="J171" s="31" t="n"/>
      <c r="K171" s="32" t="n"/>
      <c r="L171" s="31" t="n"/>
      <c r="M171" s="30" t="n"/>
      <c r="N171" s="31" t="n"/>
      <c r="O171" s="30" t="n"/>
      <c r="P171" s="30" t="n"/>
      <c r="Q171" s="30" t="n"/>
      <c r="R171" s="30" t="n"/>
    </row>
    <row r="172">
      <c r="A172" s="30" t="n"/>
      <c r="B172" s="30" t="n"/>
      <c r="C172" s="30" t="n"/>
      <c r="D172" s="30" t="n"/>
      <c r="E172" s="30" t="n"/>
      <c r="F172" s="30" t="n"/>
      <c r="G172" s="31" t="n"/>
      <c r="H172" s="30" t="n"/>
      <c r="I172" s="30" t="n"/>
      <c r="J172" s="31" t="n"/>
      <c r="K172" s="32" t="n"/>
      <c r="L172" s="31" t="n"/>
      <c r="M172" s="30" t="n"/>
      <c r="N172" s="31" t="n"/>
      <c r="O172" s="30" t="n"/>
      <c r="P172" s="30" t="n"/>
      <c r="Q172" s="30" t="n"/>
      <c r="R172" s="30" t="n"/>
    </row>
    <row r="173">
      <c r="A173" s="30" t="n"/>
      <c r="B173" s="30" t="n"/>
      <c r="C173" s="30" t="n"/>
      <c r="D173" s="30" t="n"/>
      <c r="E173" s="30" t="n"/>
      <c r="F173" s="30" t="n"/>
      <c r="G173" s="31" t="n"/>
      <c r="H173" s="30" t="n"/>
      <c r="I173" s="30" t="n"/>
      <c r="J173" s="31" t="n"/>
      <c r="K173" s="32" t="n"/>
      <c r="L173" s="31" t="n"/>
      <c r="M173" s="30" t="n"/>
      <c r="N173" s="31" t="n"/>
      <c r="O173" s="30" t="n"/>
      <c r="P173" s="30" t="n"/>
      <c r="Q173" s="30" t="n"/>
      <c r="R173" s="30" t="n"/>
    </row>
    <row r="174">
      <c r="A174" s="30" t="n"/>
      <c r="B174" s="30" t="n"/>
      <c r="C174" s="30" t="n"/>
      <c r="D174" s="30" t="n"/>
      <c r="E174" s="30" t="n"/>
      <c r="F174" s="30" t="n"/>
      <c r="G174" s="31" t="n"/>
      <c r="H174" s="30" t="n"/>
      <c r="I174" s="30" t="n"/>
      <c r="J174" s="31" t="n"/>
      <c r="K174" s="32" t="n"/>
      <c r="L174" s="31" t="n"/>
      <c r="M174" s="30" t="n"/>
      <c r="N174" s="31" t="n"/>
      <c r="O174" s="30" t="n"/>
      <c r="P174" s="30" t="n"/>
      <c r="Q174" s="30" t="n"/>
      <c r="R174" s="30" t="n"/>
    </row>
    <row r="175">
      <c r="A175" s="30" t="n"/>
      <c r="B175" s="30" t="n"/>
      <c r="C175" s="30" t="n"/>
      <c r="D175" s="30" t="n"/>
      <c r="E175" s="30" t="n"/>
      <c r="F175" s="30" t="n"/>
      <c r="G175" s="31" t="n"/>
      <c r="H175" s="30" t="n"/>
      <c r="I175" s="30" t="n"/>
      <c r="J175" s="31" t="n"/>
      <c r="K175" s="32" t="n"/>
      <c r="L175" s="31" t="n"/>
      <c r="M175" s="30" t="n"/>
      <c r="N175" s="31" t="n"/>
      <c r="O175" s="30" t="n"/>
      <c r="P175" s="30" t="n"/>
      <c r="Q175" s="30" t="n"/>
      <c r="R175" s="30" t="n"/>
    </row>
    <row r="176">
      <c r="A176" s="30" t="n"/>
      <c r="B176" s="30" t="n"/>
      <c r="C176" s="30" t="n"/>
      <c r="D176" s="30" t="n"/>
      <c r="E176" s="30" t="n"/>
      <c r="F176" s="30" t="n"/>
      <c r="G176" s="31" t="n"/>
      <c r="H176" s="30" t="n"/>
      <c r="I176" s="30" t="n"/>
      <c r="J176" s="31" t="n"/>
      <c r="K176" s="32" t="n"/>
      <c r="L176" s="31" t="n"/>
      <c r="M176" s="30" t="n"/>
      <c r="N176" s="31" t="n"/>
      <c r="O176" s="30" t="n"/>
      <c r="P176" s="30" t="n"/>
      <c r="Q176" s="30" t="n"/>
      <c r="R176" s="30" t="n"/>
    </row>
    <row r="177">
      <c r="A177" s="30" t="n"/>
      <c r="B177" s="30" t="n"/>
      <c r="C177" s="30" t="n"/>
      <c r="D177" s="30" t="n"/>
      <c r="E177" s="30" t="n"/>
      <c r="F177" s="30" t="n"/>
      <c r="G177" s="31" t="n"/>
      <c r="H177" s="30" t="n"/>
      <c r="I177" s="30" t="n"/>
      <c r="J177" s="31" t="n"/>
      <c r="K177" s="32" t="n"/>
      <c r="L177" s="31" t="n"/>
      <c r="M177" s="30" t="n"/>
      <c r="N177" s="31" t="n"/>
      <c r="O177" s="30" t="n"/>
      <c r="P177" s="30" t="n"/>
      <c r="Q177" s="30" t="n"/>
      <c r="R177" s="30" t="n"/>
    </row>
    <row r="178">
      <c r="A178" s="30" t="n"/>
      <c r="B178" s="30" t="n"/>
      <c r="C178" s="30" t="n"/>
      <c r="D178" s="30" t="n"/>
      <c r="E178" s="30" t="n"/>
      <c r="F178" s="30" t="n"/>
      <c r="G178" s="31" t="n"/>
      <c r="H178" s="30" t="n"/>
      <c r="I178" s="30" t="n"/>
      <c r="J178" s="31" t="n"/>
      <c r="K178" s="32" t="n"/>
      <c r="L178" s="31" t="n"/>
      <c r="M178" s="30" t="n"/>
      <c r="N178" s="31" t="n"/>
      <c r="O178" s="30" t="n"/>
      <c r="P178" s="30" t="n"/>
      <c r="Q178" s="30" t="n"/>
      <c r="R178" s="30" t="n"/>
    </row>
    <row r="179">
      <c r="A179" s="30" t="n"/>
      <c r="B179" s="30" t="n"/>
      <c r="C179" s="30" t="n"/>
      <c r="D179" s="30" t="n"/>
      <c r="E179" s="30" t="n"/>
      <c r="F179" s="30" t="n"/>
      <c r="G179" s="31" t="n"/>
      <c r="H179" s="30" t="n"/>
      <c r="I179" s="30" t="n"/>
      <c r="J179" s="31" t="n"/>
      <c r="K179" s="32" t="n"/>
      <c r="L179" s="31" t="n"/>
      <c r="M179" s="30" t="n"/>
      <c r="N179" s="31" t="n"/>
      <c r="O179" s="30" t="n"/>
      <c r="P179" s="30" t="n"/>
      <c r="Q179" s="30" t="n"/>
      <c r="R179" s="30" t="n"/>
    </row>
  </sheetData>
  <mergeCells count="10">
    <mergeCell ref="B3:D3"/>
    <mergeCell ref="J2:L2"/>
    <mergeCell ref="N2:P2"/>
    <mergeCell ref="A28:R28"/>
    <mergeCell ref="N3:P3"/>
    <mergeCell ref="F2:H2"/>
    <mergeCell ref="F3:H3"/>
    <mergeCell ref="J3:L3"/>
    <mergeCell ref="B2:D2"/>
    <mergeCell ref="A7:R26"/>
  </mergeCells>
  <conditionalFormatting sqref="P30:P179">
    <cfRule type="cellIs" priority="1" operator="equal" dxfId="0">
      <formula>"Rejected"</formula>
    </cfRule>
    <cfRule type="cellIs" priority="2" operator="equal" dxfId="1">
      <formula>"Pending"</formula>
    </cfRule>
    <cfRule type="cellIs" priority="3" operator="equal" dxfId="2">
      <formula>"Accepted"</formula>
    </cfRule>
  </conditionalFormatting>
  <dataValidations count="4">
    <dataValidation sqref="D30:D179" showDropDown="0" showInputMessage="0" showErrorMessage="0" allowBlank="1" type="list">
      <formula1>Lists!$A$2:$A$20</formula1>
    </dataValidation>
    <dataValidation sqref="L30:L179" showDropDown="0" showInputMessage="0" showErrorMessage="1" allowBlank="1" type="list">
      <formula1>Lists!$B$2:$B$3</formula1>
    </dataValidation>
    <dataValidation sqref="M30:M179" showDropDown="0" showInputMessage="0" showErrorMessage="0" allowBlank="1" type="list">
      <formula1>Lists!$C$2:$C$20</formula1>
    </dataValidation>
    <dataValidation sqref="P30:P179" showDropDown="0" showInputMessage="0" showErrorMessage="1" allowBlank="1" type="list">
      <formula1>Lists!$D$2:$D$4</formula1>
    </dataValidation>
  </dataValidations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&amp;K8A8A8AFree template by Worgify — worgify.com&amp;R&amp;8 &amp;P / &amp;N</oddFooter>
    <evenHeader/>
    <evenFooter/>
    <firstHeader/>
    <firstFooter/>
  </headerFooter>
  <rowBreaks count="1" manualBreakCount="1">
    <brk id="26" min="0" max="16383" man="1"/>
  </rowBreaks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304"/>
  <sheetViews>
    <sheetView tabSelected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7" customWidth="1" min="2" max="2"/>
    <col width="13" customWidth="1" min="3" max="3"/>
    <col width="9" customWidth="1" min="4" max="4"/>
    <col width="16" customWidth="1" min="5" max="5"/>
    <col width="10" customWidth="1" min="6" max="6"/>
    <col width="18" customWidth="1" min="7" max="7"/>
    <col width="26" customWidth="1" min="8" max="8"/>
    <col width="18" customWidth="1" min="9" max="9"/>
    <col width="11" customWidth="1" min="10" max="10"/>
    <col width="12" customWidth="1" min="11" max="11"/>
    <col width="9" customWidth="1" min="12" max="12"/>
    <col width="9" customWidth="1" min="13" max="13"/>
    <col width="12" customWidth="1" min="14" max="14"/>
    <col width="12" customWidth="1" min="15" max="15"/>
    <col width="16" customWidth="1" min="16" max="16"/>
    <col width="14" customWidth="1" min="17" max="17"/>
    <col width="28" customWidth="1" min="18" max="18"/>
  </cols>
  <sheetData>
    <row r="1" ht="26" customHeight="1">
      <c r="A1" s="7" t="inlineStr">
        <is>
          <t>Weld log (daily record)</t>
        </is>
      </c>
      <c r="R1" s="8" t="inlineStr">
        <is>
          <t>Free template by Worgify — worgify.com</t>
        </is>
      </c>
    </row>
    <row r="2">
      <c r="A2" s="33" t="inlineStr">
        <is>
          <t>Job 2611 (example) · Drawing 1023 rev. B</t>
        </is>
      </c>
    </row>
    <row r="3">
      <c r="A3" s="25" t="inlineStr">
        <is>
          <t>One line per joint per shift. Grey rows are examples. Heat input is worked out when current, voltage and travel speed are filled in (EN 1011-1, k by process).</t>
        </is>
      </c>
    </row>
    <row r="4" ht="32.4" customHeight="1">
      <c r="A4" s="26" t="inlineStr">
        <is>
          <t>Date</t>
        </is>
      </c>
      <c r="B4" s="26" t="inlineStr">
        <is>
          <t>Shift</t>
        </is>
      </c>
      <c r="C4" s="26" t="inlineStr">
        <is>
          <t>Joint no.</t>
        </is>
      </c>
      <c r="D4" s="26" t="inlineStr">
        <is>
          <t>Welder ID</t>
        </is>
      </c>
      <c r="E4" s="26" t="inlineStr">
        <is>
          <t>WPS</t>
        </is>
      </c>
      <c r="F4" s="26" t="inlineStr">
        <is>
          <t>Process (ISO 4063)</t>
        </is>
      </c>
      <c r="G4" s="26" t="inlineStr">
        <is>
          <t>Runs welded</t>
        </is>
      </c>
      <c r="H4" s="26" t="inlineStr">
        <is>
          <t>Filler &amp; batch no.</t>
        </is>
      </c>
      <c r="I4" s="26" t="inlineStr">
        <is>
          <t>Shielding gas</t>
        </is>
      </c>
      <c r="J4" s="26" t="inlineStr">
        <is>
          <t>Preheat measured (°C)</t>
        </is>
      </c>
      <c r="K4" s="26" t="inlineStr">
        <is>
          <t>Max interpass measured (°C)</t>
        </is>
      </c>
      <c r="L4" s="26" t="inlineStr">
        <is>
          <t>Current (A)</t>
        </is>
      </c>
      <c r="M4" s="26" t="inlineStr">
        <is>
          <t>Voltage (V)</t>
        </is>
      </c>
      <c r="N4" s="26" t="inlineStr">
        <is>
          <t>Travel speed (mm/min)</t>
        </is>
      </c>
      <c r="O4" s="26" t="inlineStr">
        <is>
          <t>Heat input (kJ/mm, auto)</t>
        </is>
      </c>
      <c r="P4" s="26" t="inlineStr">
        <is>
          <t>VT by / result</t>
        </is>
      </c>
      <c r="Q4" s="26" t="inlineStr">
        <is>
          <t>Signed (supervisor)</t>
        </is>
      </c>
      <c r="R4" s="26" t="inlineStr">
        <is>
          <t>Remarks</t>
        </is>
      </c>
    </row>
    <row r="5" ht="16.2" customHeight="1">
      <c r="A5" s="29" t="n">
        <v>46309</v>
      </c>
      <c r="B5" s="28" t="inlineStr">
        <is>
          <t>1</t>
        </is>
      </c>
      <c r="C5" s="27" t="inlineStr">
        <is>
          <t>1023-W01</t>
        </is>
      </c>
      <c r="D5" s="27" t="inlineStr">
        <is>
          <t>W-07</t>
        </is>
      </c>
      <c r="E5" s="27" t="inlineStr">
        <is>
          <t>WPS-135-01 rev 2</t>
        </is>
      </c>
      <c r="F5" s="28" t="inlineStr">
        <is>
          <t>135</t>
        </is>
      </c>
      <c r="G5" s="27" t="inlineStr">
        <is>
          <t>Root, fill, cap</t>
        </is>
      </c>
      <c r="H5" s="27" t="inlineStr">
        <is>
          <t>G 42 4 M21 3Si1 Ø1.2 / 24-118</t>
        </is>
      </c>
      <c r="I5" s="27" t="inlineStr">
        <is>
          <t>M21 (Ar + 18% CO2)</t>
        </is>
      </c>
      <c r="J5" s="28" t="n">
        <v>20</v>
      </c>
      <c r="K5" s="28" t="n">
        <v>180</v>
      </c>
      <c r="L5" s="28" t="n">
        <v>250</v>
      </c>
      <c r="M5" s="28" t="n">
        <v>27.5</v>
      </c>
      <c r="N5" s="28" t="n">
        <v>330</v>
      </c>
      <c r="O5" s="34">
        <f>IF(OR(L5="",M5="",N5=""),"",ROUND(IF(LEFT(F5,2)="12",1,IF(OR(LEFT(F5,2)="14",LEFT(F5,2)="15"),0.6,0.8))*M5*L5*60/(1000*N5),2))</f>
        <v/>
      </c>
      <c r="P5" s="27" t="inlineStr">
        <is>
          <t>P. Grant: OK</t>
        </is>
      </c>
      <c r="Q5" s="27" t="inlineStr">
        <is>
          <t>S. Hale</t>
        </is>
      </c>
      <c r="R5" s="27" t="inlineStr">
        <is>
          <t>Example row</t>
        </is>
      </c>
    </row>
    <row r="6" ht="16.2" customHeight="1">
      <c r="A6" s="29" t="n">
        <v>46309</v>
      </c>
      <c r="B6" s="28" t="inlineStr">
        <is>
          <t>1</t>
        </is>
      </c>
      <c r="C6" s="27" t="inlineStr">
        <is>
          <t>1023-W02</t>
        </is>
      </c>
      <c r="D6" s="27" t="inlineStr">
        <is>
          <t>W-12</t>
        </is>
      </c>
      <c r="E6" s="27" t="inlineStr">
        <is>
          <t>WPS-135-03 rev 1</t>
        </is>
      </c>
      <c r="F6" s="28" t="inlineStr">
        <is>
          <t>135</t>
        </is>
      </c>
      <c r="G6" s="27" t="inlineStr">
        <is>
          <t>Complete (2 runs)</t>
        </is>
      </c>
      <c r="H6" s="27" t="inlineStr">
        <is>
          <t>G 42 4 M21 3Si1 Ø1.2 / 24-118</t>
        </is>
      </c>
      <c r="I6" s="27" t="inlineStr">
        <is>
          <t>M21 (Ar + 18% CO2)</t>
        </is>
      </c>
      <c r="J6" s="28" t="n">
        <v>20</v>
      </c>
      <c r="K6" s="28" t="n">
        <v>150</v>
      </c>
      <c r="L6" s="28" t="n">
        <v>240</v>
      </c>
      <c r="M6" s="28" t="n">
        <v>26</v>
      </c>
      <c r="N6" s="28" t="n">
        <v>380</v>
      </c>
      <c r="O6" s="34">
        <f>IF(OR(L6="",M6="",N6=""),"",ROUND(IF(LEFT(F6,2)="12",1,IF(OR(LEFT(F6,2)="14",LEFT(F6,2)="15"),0.6,0.8))*M6*L6*60/(1000*N6),2))</f>
        <v/>
      </c>
      <c r="P6" s="27" t="inlineStr">
        <is>
          <t>P. Grant: OK</t>
        </is>
      </c>
      <c r="Q6" s="27" t="inlineStr">
        <is>
          <t>S. Hale</t>
        </is>
      </c>
      <c r="R6" s="27" t="inlineStr">
        <is>
          <t>Example row</t>
        </is>
      </c>
    </row>
    <row r="7" ht="16.2" customHeight="1">
      <c r="A7" s="29" t="n">
        <v>46310</v>
      </c>
      <c r="B7" s="28" t="inlineStr">
        <is>
          <t>2</t>
        </is>
      </c>
      <c r="C7" s="27" t="inlineStr">
        <is>
          <t>1023-W03</t>
        </is>
      </c>
      <c r="D7" s="27" t="inlineStr">
        <is>
          <t>W-07</t>
        </is>
      </c>
      <c r="E7" s="27" t="inlineStr">
        <is>
          <t>WPS-135-01 rev 2</t>
        </is>
      </c>
      <c r="F7" s="28" t="inlineStr">
        <is>
          <t>135</t>
        </is>
      </c>
      <c r="G7" s="27" t="inlineStr">
        <is>
          <t>Root, fill, cap</t>
        </is>
      </c>
      <c r="H7" s="27" t="inlineStr">
        <is>
          <t>G 42 4 M21 3Si1 Ø1.2 / 24-121</t>
        </is>
      </c>
      <c r="I7" s="27" t="inlineStr">
        <is>
          <t>M21 (Ar + 18% CO2)</t>
        </is>
      </c>
      <c r="J7" s="28" t="n">
        <v>20</v>
      </c>
      <c r="K7" s="28" t="n">
        <v>210</v>
      </c>
      <c r="L7" s="28" t="n">
        <v>260</v>
      </c>
      <c r="M7" s="28" t="n">
        <v>28</v>
      </c>
      <c r="N7" s="28" t="n">
        <v>300</v>
      </c>
      <c r="O7" s="34">
        <f>IF(OR(L7="",M7="",N7=""),"",ROUND(IF(LEFT(F7,2)="12",1,IF(OR(LEFT(F7,2)="14",LEFT(F7,2)="15"),0.6,0.8))*M7*L7*60/(1000*N7),2))</f>
        <v/>
      </c>
      <c r="P7" s="27" t="inlineStr">
        <is>
          <t>P. Grant: OK</t>
        </is>
      </c>
      <c r="Q7" s="27" t="inlineStr">
        <is>
          <t>S. Hale</t>
        </is>
      </c>
      <c r="R7" s="27" t="inlineStr">
        <is>
          <t>Example row: UT later rejected</t>
        </is>
      </c>
    </row>
    <row r="8" ht="29.4" customHeight="1">
      <c r="A8" s="29" t="n">
        <v>46311</v>
      </c>
      <c r="B8" s="28" t="inlineStr">
        <is>
          <t>1</t>
        </is>
      </c>
      <c r="C8" s="27" t="inlineStr">
        <is>
          <t>1023-W03-R1</t>
        </is>
      </c>
      <c r="D8" s="27" t="inlineStr">
        <is>
          <t>W-07</t>
        </is>
      </c>
      <c r="E8" s="27" t="inlineStr">
        <is>
          <t>WPS-135-01 rev 2</t>
        </is>
      </c>
      <c r="F8" s="28" t="inlineStr">
        <is>
          <t>135</t>
        </is>
      </c>
      <c r="G8" s="27" t="inlineStr">
        <is>
          <t>Repair: excavate, reweld</t>
        </is>
      </c>
      <c r="H8" s="27" t="inlineStr">
        <is>
          <t>G 42 4 M21 3Si1 Ø1.2 / 24-121</t>
        </is>
      </c>
      <c r="I8" s="27" t="inlineStr">
        <is>
          <t>M21 (Ar + 18% CO2)</t>
        </is>
      </c>
      <c r="J8" s="28" t="n">
        <v>20</v>
      </c>
      <c r="K8" s="28" t="n">
        <v>170</v>
      </c>
      <c r="L8" s="28" t="n">
        <v>230</v>
      </c>
      <c r="M8" s="28" t="n">
        <v>26.5</v>
      </c>
      <c r="N8" s="28" t="n">
        <v>280</v>
      </c>
      <c r="O8" s="34">
        <f>IF(OR(L8="",M8="",N8=""),"",ROUND(IF(LEFT(F8,2)="12",1,IF(OR(LEFT(F8,2)="14",LEFT(F8,2)="15"),0.6,0.8))*M8*L8*60/(1000*N8),2))</f>
        <v/>
      </c>
      <c r="P8" s="27" t="inlineStr">
        <is>
          <t>P. Grant: OK</t>
        </is>
      </c>
      <c r="Q8" s="27" t="inlineStr">
        <is>
          <t>S. Hale</t>
        </is>
      </c>
      <c r="R8" s="27" t="inlineStr">
        <is>
          <t>Example row: repair per NCR-031</t>
        </is>
      </c>
    </row>
    <row r="9">
      <c r="A9" s="32" t="n"/>
      <c r="B9" s="31" t="n"/>
      <c r="C9" s="30" t="n"/>
      <c r="D9" s="30" t="n"/>
      <c r="E9" s="30" t="n"/>
      <c r="F9" s="31" t="n"/>
      <c r="G9" s="30" t="n"/>
      <c r="H9" s="30" t="n"/>
      <c r="I9" s="30" t="n"/>
      <c r="J9" s="31" t="n"/>
      <c r="K9" s="31" t="n"/>
      <c r="L9" s="31" t="n"/>
      <c r="M9" s="31" t="n"/>
      <c r="N9" s="31" t="n"/>
      <c r="O9" s="35">
        <f>IF(OR(L9="",M9="",N9=""),"",ROUND(IF(LEFT(F9,2)="12",1,IF(OR(LEFT(F9,2)="14",LEFT(F9,2)="15"),0.6,0.8))*M9*L9*60/(1000*N9),2))</f>
        <v/>
      </c>
      <c r="P9" s="30" t="n"/>
      <c r="Q9" s="30" t="n"/>
      <c r="R9" s="30" t="n"/>
    </row>
    <row r="10">
      <c r="A10" s="32" t="n"/>
      <c r="B10" s="31" t="n"/>
      <c r="C10" s="30" t="n"/>
      <c r="D10" s="30" t="n"/>
      <c r="E10" s="30" t="n"/>
      <c r="F10" s="31" t="n"/>
      <c r="G10" s="30" t="n"/>
      <c r="H10" s="30" t="n"/>
      <c r="I10" s="30" t="n"/>
      <c r="J10" s="31" t="n"/>
      <c r="K10" s="31" t="n"/>
      <c r="L10" s="31" t="n"/>
      <c r="M10" s="31" t="n"/>
      <c r="N10" s="31" t="n"/>
      <c r="O10" s="35">
        <f>IF(OR(L10="",M10="",N10=""),"",ROUND(IF(LEFT(F10,2)="12",1,IF(OR(LEFT(F10,2)="14",LEFT(F10,2)="15"),0.6,0.8))*M10*L10*60/(1000*N10),2))</f>
        <v/>
      </c>
      <c r="P10" s="30" t="n"/>
      <c r="Q10" s="30" t="n"/>
      <c r="R10" s="30" t="n"/>
    </row>
    <row r="11">
      <c r="A11" s="32" t="n"/>
      <c r="B11" s="31" t="n"/>
      <c r="C11" s="30" t="n"/>
      <c r="D11" s="30" t="n"/>
      <c r="E11" s="30" t="n"/>
      <c r="F11" s="31" t="n"/>
      <c r="G11" s="30" t="n"/>
      <c r="H11" s="30" t="n"/>
      <c r="I11" s="30" t="n"/>
      <c r="J11" s="31" t="n"/>
      <c r="K11" s="31" t="n"/>
      <c r="L11" s="31" t="n"/>
      <c r="M11" s="31" t="n"/>
      <c r="N11" s="31" t="n"/>
      <c r="O11" s="35">
        <f>IF(OR(L11="",M11="",N11=""),"",ROUND(IF(LEFT(F11,2)="12",1,IF(OR(LEFT(F11,2)="14",LEFT(F11,2)="15"),0.6,0.8))*M11*L11*60/(1000*N11),2))</f>
        <v/>
      </c>
      <c r="P11" s="30" t="n"/>
      <c r="Q11" s="30" t="n"/>
      <c r="R11" s="30" t="n"/>
    </row>
    <row r="12">
      <c r="A12" s="32" t="n"/>
      <c r="B12" s="31" t="n"/>
      <c r="C12" s="30" t="n"/>
      <c r="D12" s="30" t="n"/>
      <c r="E12" s="30" t="n"/>
      <c r="F12" s="31" t="n"/>
      <c r="G12" s="30" t="n"/>
      <c r="H12" s="30" t="n"/>
      <c r="I12" s="30" t="n"/>
      <c r="J12" s="31" t="n"/>
      <c r="K12" s="31" t="n"/>
      <c r="L12" s="31" t="n"/>
      <c r="M12" s="31" t="n"/>
      <c r="N12" s="31" t="n"/>
      <c r="O12" s="35">
        <f>IF(OR(L12="",M12="",N12=""),"",ROUND(IF(LEFT(F12,2)="12",1,IF(OR(LEFT(F12,2)="14",LEFT(F12,2)="15"),0.6,0.8))*M12*L12*60/(1000*N12),2))</f>
        <v/>
      </c>
      <c r="P12" s="30" t="n"/>
      <c r="Q12" s="30" t="n"/>
      <c r="R12" s="30" t="n"/>
    </row>
    <row r="13">
      <c r="A13" s="32" t="n"/>
      <c r="B13" s="31" t="n"/>
      <c r="C13" s="30" t="n"/>
      <c r="D13" s="30" t="n"/>
      <c r="E13" s="30" t="n"/>
      <c r="F13" s="31" t="n"/>
      <c r="G13" s="30" t="n"/>
      <c r="H13" s="30" t="n"/>
      <c r="I13" s="30" t="n"/>
      <c r="J13" s="31" t="n"/>
      <c r="K13" s="31" t="n"/>
      <c r="L13" s="31" t="n"/>
      <c r="M13" s="31" t="n"/>
      <c r="N13" s="31" t="n"/>
      <c r="O13" s="35">
        <f>IF(OR(L13="",M13="",N13=""),"",ROUND(IF(LEFT(F13,2)="12",1,IF(OR(LEFT(F13,2)="14",LEFT(F13,2)="15"),0.6,0.8))*M13*L13*60/(1000*N13),2))</f>
        <v/>
      </c>
      <c r="P13" s="30" t="n"/>
      <c r="Q13" s="30" t="n"/>
      <c r="R13" s="30" t="n"/>
    </row>
    <row r="14">
      <c r="A14" s="32" t="n"/>
      <c r="B14" s="31" t="n"/>
      <c r="C14" s="30" t="n"/>
      <c r="D14" s="30" t="n"/>
      <c r="E14" s="30" t="n"/>
      <c r="F14" s="31" t="n"/>
      <c r="G14" s="30" t="n"/>
      <c r="H14" s="30" t="n"/>
      <c r="I14" s="30" t="n"/>
      <c r="J14" s="31" t="n"/>
      <c r="K14" s="31" t="n"/>
      <c r="L14" s="31" t="n"/>
      <c r="M14" s="31" t="n"/>
      <c r="N14" s="31" t="n"/>
      <c r="O14" s="35">
        <f>IF(OR(L14="",M14="",N14=""),"",ROUND(IF(LEFT(F14,2)="12",1,IF(OR(LEFT(F14,2)="14",LEFT(F14,2)="15"),0.6,0.8))*M14*L14*60/(1000*N14),2))</f>
        <v/>
      </c>
      <c r="P14" s="30" t="n"/>
      <c r="Q14" s="30" t="n"/>
      <c r="R14" s="30" t="n"/>
    </row>
    <row r="15">
      <c r="A15" s="32" t="n"/>
      <c r="B15" s="31" t="n"/>
      <c r="C15" s="30" t="n"/>
      <c r="D15" s="30" t="n"/>
      <c r="E15" s="30" t="n"/>
      <c r="F15" s="31" t="n"/>
      <c r="G15" s="30" t="n"/>
      <c r="H15" s="30" t="n"/>
      <c r="I15" s="30" t="n"/>
      <c r="J15" s="31" t="n"/>
      <c r="K15" s="31" t="n"/>
      <c r="L15" s="31" t="n"/>
      <c r="M15" s="31" t="n"/>
      <c r="N15" s="31" t="n"/>
      <c r="O15" s="35">
        <f>IF(OR(L15="",M15="",N15=""),"",ROUND(IF(LEFT(F15,2)="12",1,IF(OR(LEFT(F15,2)="14",LEFT(F15,2)="15"),0.6,0.8))*M15*L15*60/(1000*N15),2))</f>
        <v/>
      </c>
      <c r="P15" s="30" t="n"/>
      <c r="Q15" s="30" t="n"/>
      <c r="R15" s="30" t="n"/>
    </row>
    <row r="16">
      <c r="A16" s="32" t="n"/>
      <c r="B16" s="31" t="n"/>
      <c r="C16" s="30" t="n"/>
      <c r="D16" s="30" t="n"/>
      <c r="E16" s="30" t="n"/>
      <c r="F16" s="31" t="n"/>
      <c r="G16" s="30" t="n"/>
      <c r="H16" s="30" t="n"/>
      <c r="I16" s="30" t="n"/>
      <c r="J16" s="31" t="n"/>
      <c r="K16" s="31" t="n"/>
      <c r="L16" s="31" t="n"/>
      <c r="M16" s="31" t="n"/>
      <c r="N16" s="31" t="n"/>
      <c r="O16" s="35">
        <f>IF(OR(L16="",M16="",N16=""),"",ROUND(IF(LEFT(F16,2)="12",1,IF(OR(LEFT(F16,2)="14",LEFT(F16,2)="15"),0.6,0.8))*M16*L16*60/(1000*N16),2))</f>
        <v/>
      </c>
      <c r="P16" s="30" t="n"/>
      <c r="Q16" s="30" t="n"/>
      <c r="R16" s="30" t="n"/>
    </row>
    <row r="17">
      <c r="A17" s="32" t="n"/>
      <c r="B17" s="31" t="n"/>
      <c r="C17" s="30" t="n"/>
      <c r="D17" s="30" t="n"/>
      <c r="E17" s="30" t="n"/>
      <c r="F17" s="31" t="n"/>
      <c r="G17" s="30" t="n"/>
      <c r="H17" s="30" t="n"/>
      <c r="I17" s="30" t="n"/>
      <c r="J17" s="31" t="n"/>
      <c r="K17" s="31" t="n"/>
      <c r="L17" s="31" t="n"/>
      <c r="M17" s="31" t="n"/>
      <c r="N17" s="31" t="n"/>
      <c r="O17" s="35">
        <f>IF(OR(L17="",M17="",N17=""),"",ROUND(IF(LEFT(F17,2)="12",1,IF(OR(LEFT(F17,2)="14",LEFT(F17,2)="15"),0.6,0.8))*M17*L17*60/(1000*N17),2))</f>
        <v/>
      </c>
      <c r="P17" s="30" t="n"/>
      <c r="Q17" s="30" t="n"/>
      <c r="R17" s="30" t="n"/>
    </row>
    <row r="18">
      <c r="A18" s="32" t="n"/>
      <c r="B18" s="31" t="n"/>
      <c r="C18" s="30" t="n"/>
      <c r="D18" s="30" t="n"/>
      <c r="E18" s="30" t="n"/>
      <c r="F18" s="31" t="n"/>
      <c r="G18" s="30" t="n"/>
      <c r="H18" s="30" t="n"/>
      <c r="I18" s="30" t="n"/>
      <c r="J18" s="31" t="n"/>
      <c r="K18" s="31" t="n"/>
      <c r="L18" s="31" t="n"/>
      <c r="M18" s="31" t="n"/>
      <c r="N18" s="31" t="n"/>
      <c r="O18" s="35">
        <f>IF(OR(L18="",M18="",N18=""),"",ROUND(IF(LEFT(F18,2)="12",1,IF(OR(LEFT(F18,2)="14",LEFT(F18,2)="15"),0.6,0.8))*M18*L18*60/(1000*N18),2))</f>
        <v/>
      </c>
      <c r="P18" s="30" t="n"/>
      <c r="Q18" s="30" t="n"/>
      <c r="R18" s="30" t="n"/>
    </row>
    <row r="19">
      <c r="A19" s="32" t="n"/>
      <c r="B19" s="31" t="n"/>
      <c r="C19" s="30" t="n"/>
      <c r="D19" s="30" t="n"/>
      <c r="E19" s="30" t="n"/>
      <c r="F19" s="31" t="n"/>
      <c r="G19" s="30" t="n"/>
      <c r="H19" s="30" t="n"/>
      <c r="I19" s="30" t="n"/>
      <c r="J19" s="31" t="n"/>
      <c r="K19" s="31" t="n"/>
      <c r="L19" s="31" t="n"/>
      <c r="M19" s="31" t="n"/>
      <c r="N19" s="31" t="n"/>
      <c r="O19" s="35">
        <f>IF(OR(L19="",M19="",N19=""),"",ROUND(IF(LEFT(F19,2)="12",1,IF(OR(LEFT(F19,2)="14",LEFT(F19,2)="15"),0.6,0.8))*M19*L19*60/(1000*N19),2))</f>
        <v/>
      </c>
      <c r="P19" s="30" t="n"/>
      <c r="Q19" s="30" t="n"/>
      <c r="R19" s="30" t="n"/>
    </row>
    <row r="20">
      <c r="A20" s="32" t="n"/>
      <c r="B20" s="31" t="n"/>
      <c r="C20" s="30" t="n"/>
      <c r="D20" s="30" t="n"/>
      <c r="E20" s="30" t="n"/>
      <c r="F20" s="31" t="n"/>
      <c r="G20" s="30" t="n"/>
      <c r="H20" s="30" t="n"/>
      <c r="I20" s="30" t="n"/>
      <c r="J20" s="31" t="n"/>
      <c r="K20" s="31" t="n"/>
      <c r="L20" s="31" t="n"/>
      <c r="M20" s="31" t="n"/>
      <c r="N20" s="31" t="n"/>
      <c r="O20" s="35">
        <f>IF(OR(L20="",M20="",N20=""),"",ROUND(IF(LEFT(F20,2)="12",1,IF(OR(LEFT(F20,2)="14",LEFT(F20,2)="15"),0.6,0.8))*M20*L20*60/(1000*N20),2))</f>
        <v/>
      </c>
      <c r="P20" s="30" t="n"/>
      <c r="Q20" s="30" t="n"/>
      <c r="R20" s="30" t="n"/>
    </row>
    <row r="21">
      <c r="A21" s="32" t="n"/>
      <c r="B21" s="31" t="n"/>
      <c r="C21" s="30" t="n"/>
      <c r="D21" s="30" t="n"/>
      <c r="E21" s="30" t="n"/>
      <c r="F21" s="31" t="n"/>
      <c r="G21" s="30" t="n"/>
      <c r="H21" s="30" t="n"/>
      <c r="I21" s="30" t="n"/>
      <c r="J21" s="31" t="n"/>
      <c r="K21" s="31" t="n"/>
      <c r="L21" s="31" t="n"/>
      <c r="M21" s="31" t="n"/>
      <c r="N21" s="31" t="n"/>
      <c r="O21" s="35">
        <f>IF(OR(L21="",M21="",N21=""),"",ROUND(IF(LEFT(F21,2)="12",1,IF(OR(LEFT(F21,2)="14",LEFT(F21,2)="15"),0.6,0.8))*M21*L21*60/(1000*N21),2))</f>
        <v/>
      </c>
      <c r="P21" s="30" t="n"/>
      <c r="Q21" s="30" t="n"/>
      <c r="R21" s="30" t="n"/>
    </row>
    <row r="22">
      <c r="A22" s="32" t="n"/>
      <c r="B22" s="31" t="n"/>
      <c r="C22" s="30" t="n"/>
      <c r="D22" s="30" t="n"/>
      <c r="E22" s="30" t="n"/>
      <c r="F22" s="31" t="n"/>
      <c r="G22" s="30" t="n"/>
      <c r="H22" s="30" t="n"/>
      <c r="I22" s="30" t="n"/>
      <c r="J22" s="31" t="n"/>
      <c r="K22" s="31" t="n"/>
      <c r="L22" s="31" t="n"/>
      <c r="M22" s="31" t="n"/>
      <c r="N22" s="31" t="n"/>
      <c r="O22" s="35">
        <f>IF(OR(L22="",M22="",N22=""),"",ROUND(IF(LEFT(F22,2)="12",1,IF(OR(LEFT(F22,2)="14",LEFT(F22,2)="15"),0.6,0.8))*M22*L22*60/(1000*N22),2))</f>
        <v/>
      </c>
      <c r="P22" s="30" t="n"/>
      <c r="Q22" s="30" t="n"/>
      <c r="R22" s="30" t="n"/>
    </row>
    <row r="23">
      <c r="A23" s="32" t="n"/>
      <c r="B23" s="31" t="n"/>
      <c r="C23" s="30" t="n"/>
      <c r="D23" s="30" t="n"/>
      <c r="E23" s="30" t="n"/>
      <c r="F23" s="31" t="n"/>
      <c r="G23" s="30" t="n"/>
      <c r="H23" s="30" t="n"/>
      <c r="I23" s="30" t="n"/>
      <c r="J23" s="31" t="n"/>
      <c r="K23" s="31" t="n"/>
      <c r="L23" s="31" t="n"/>
      <c r="M23" s="31" t="n"/>
      <c r="N23" s="31" t="n"/>
      <c r="O23" s="35">
        <f>IF(OR(L23="",M23="",N23=""),"",ROUND(IF(LEFT(F23,2)="12",1,IF(OR(LEFT(F23,2)="14",LEFT(F23,2)="15"),0.6,0.8))*M23*L23*60/(1000*N23),2))</f>
        <v/>
      </c>
      <c r="P23" s="30" t="n"/>
      <c r="Q23" s="30" t="n"/>
      <c r="R23" s="30" t="n"/>
    </row>
    <row r="24">
      <c r="A24" s="32" t="n"/>
      <c r="B24" s="31" t="n"/>
      <c r="C24" s="30" t="n"/>
      <c r="D24" s="30" t="n"/>
      <c r="E24" s="30" t="n"/>
      <c r="F24" s="31" t="n"/>
      <c r="G24" s="30" t="n"/>
      <c r="H24" s="30" t="n"/>
      <c r="I24" s="30" t="n"/>
      <c r="J24" s="31" t="n"/>
      <c r="K24" s="31" t="n"/>
      <c r="L24" s="31" t="n"/>
      <c r="M24" s="31" t="n"/>
      <c r="N24" s="31" t="n"/>
      <c r="O24" s="35">
        <f>IF(OR(L24="",M24="",N24=""),"",ROUND(IF(LEFT(F24,2)="12",1,IF(OR(LEFT(F24,2)="14",LEFT(F24,2)="15"),0.6,0.8))*M24*L24*60/(1000*N24),2))</f>
        <v/>
      </c>
      <c r="P24" s="30" t="n"/>
      <c r="Q24" s="30" t="n"/>
      <c r="R24" s="30" t="n"/>
    </row>
    <row r="25">
      <c r="A25" s="32" t="n"/>
      <c r="B25" s="31" t="n"/>
      <c r="C25" s="30" t="n"/>
      <c r="D25" s="30" t="n"/>
      <c r="E25" s="30" t="n"/>
      <c r="F25" s="31" t="n"/>
      <c r="G25" s="30" t="n"/>
      <c r="H25" s="30" t="n"/>
      <c r="I25" s="30" t="n"/>
      <c r="J25" s="31" t="n"/>
      <c r="K25" s="31" t="n"/>
      <c r="L25" s="31" t="n"/>
      <c r="M25" s="31" t="n"/>
      <c r="N25" s="31" t="n"/>
      <c r="O25" s="35">
        <f>IF(OR(L25="",M25="",N25=""),"",ROUND(IF(LEFT(F25,2)="12",1,IF(OR(LEFT(F25,2)="14",LEFT(F25,2)="15"),0.6,0.8))*M25*L25*60/(1000*N25),2))</f>
        <v/>
      </c>
      <c r="P25" s="30" t="n"/>
      <c r="Q25" s="30" t="n"/>
      <c r="R25" s="30" t="n"/>
    </row>
    <row r="26">
      <c r="A26" s="32" t="n"/>
      <c r="B26" s="31" t="n"/>
      <c r="C26" s="30" t="n"/>
      <c r="D26" s="30" t="n"/>
      <c r="E26" s="30" t="n"/>
      <c r="F26" s="31" t="n"/>
      <c r="G26" s="30" t="n"/>
      <c r="H26" s="30" t="n"/>
      <c r="I26" s="30" t="n"/>
      <c r="J26" s="31" t="n"/>
      <c r="K26" s="31" t="n"/>
      <c r="L26" s="31" t="n"/>
      <c r="M26" s="31" t="n"/>
      <c r="N26" s="31" t="n"/>
      <c r="O26" s="35">
        <f>IF(OR(L26="",M26="",N26=""),"",ROUND(IF(LEFT(F26,2)="12",1,IF(OR(LEFT(F26,2)="14",LEFT(F26,2)="15"),0.6,0.8))*M26*L26*60/(1000*N26),2))</f>
        <v/>
      </c>
      <c r="P26" s="30" t="n"/>
      <c r="Q26" s="30" t="n"/>
      <c r="R26" s="30" t="n"/>
    </row>
    <row r="27">
      <c r="A27" s="32" t="n"/>
      <c r="B27" s="31" t="n"/>
      <c r="C27" s="30" t="n"/>
      <c r="D27" s="30" t="n"/>
      <c r="E27" s="30" t="n"/>
      <c r="F27" s="31" t="n"/>
      <c r="G27" s="30" t="n"/>
      <c r="H27" s="30" t="n"/>
      <c r="I27" s="30" t="n"/>
      <c r="J27" s="31" t="n"/>
      <c r="K27" s="31" t="n"/>
      <c r="L27" s="31" t="n"/>
      <c r="M27" s="31" t="n"/>
      <c r="N27" s="31" t="n"/>
      <c r="O27" s="35">
        <f>IF(OR(L27="",M27="",N27=""),"",ROUND(IF(LEFT(F27,2)="12",1,IF(OR(LEFT(F27,2)="14",LEFT(F27,2)="15"),0.6,0.8))*M27*L27*60/(1000*N27),2))</f>
        <v/>
      </c>
      <c r="P27" s="30" t="n"/>
      <c r="Q27" s="30" t="n"/>
      <c r="R27" s="30" t="n"/>
    </row>
    <row r="28">
      <c r="A28" s="32" t="n"/>
      <c r="B28" s="31" t="n"/>
      <c r="C28" s="30" t="n"/>
      <c r="D28" s="30" t="n"/>
      <c r="E28" s="30" t="n"/>
      <c r="F28" s="31" t="n"/>
      <c r="G28" s="30" t="n"/>
      <c r="H28" s="30" t="n"/>
      <c r="I28" s="30" t="n"/>
      <c r="J28" s="31" t="n"/>
      <c r="K28" s="31" t="n"/>
      <c r="L28" s="31" t="n"/>
      <c r="M28" s="31" t="n"/>
      <c r="N28" s="31" t="n"/>
      <c r="O28" s="35">
        <f>IF(OR(L28="",M28="",N28=""),"",ROUND(IF(LEFT(F28,2)="12",1,IF(OR(LEFT(F28,2)="14",LEFT(F28,2)="15"),0.6,0.8))*M28*L28*60/(1000*N28),2))</f>
        <v/>
      </c>
      <c r="P28" s="30" t="n"/>
      <c r="Q28" s="30" t="n"/>
      <c r="R28" s="30" t="n"/>
    </row>
    <row r="29">
      <c r="A29" s="32" t="n"/>
      <c r="B29" s="31" t="n"/>
      <c r="C29" s="30" t="n"/>
      <c r="D29" s="30" t="n"/>
      <c r="E29" s="30" t="n"/>
      <c r="F29" s="31" t="n"/>
      <c r="G29" s="30" t="n"/>
      <c r="H29" s="30" t="n"/>
      <c r="I29" s="30" t="n"/>
      <c r="J29" s="31" t="n"/>
      <c r="K29" s="31" t="n"/>
      <c r="L29" s="31" t="n"/>
      <c r="M29" s="31" t="n"/>
      <c r="N29" s="31" t="n"/>
      <c r="O29" s="35">
        <f>IF(OR(L29="",M29="",N29=""),"",ROUND(IF(LEFT(F29,2)="12",1,IF(OR(LEFT(F29,2)="14",LEFT(F29,2)="15"),0.6,0.8))*M29*L29*60/(1000*N29),2))</f>
        <v/>
      </c>
      <c r="P29" s="30" t="n"/>
      <c r="Q29" s="30" t="n"/>
      <c r="R29" s="30" t="n"/>
    </row>
    <row r="30">
      <c r="A30" s="32" t="n"/>
      <c r="B30" s="31" t="n"/>
      <c r="C30" s="30" t="n"/>
      <c r="D30" s="30" t="n"/>
      <c r="E30" s="30" t="n"/>
      <c r="F30" s="31" t="n"/>
      <c r="G30" s="30" t="n"/>
      <c r="H30" s="30" t="n"/>
      <c r="I30" s="30" t="n"/>
      <c r="J30" s="31" t="n"/>
      <c r="K30" s="31" t="n"/>
      <c r="L30" s="31" t="n"/>
      <c r="M30" s="31" t="n"/>
      <c r="N30" s="31" t="n"/>
      <c r="O30" s="35">
        <f>IF(OR(L30="",M30="",N30=""),"",ROUND(IF(LEFT(F30,2)="12",1,IF(OR(LEFT(F30,2)="14",LEFT(F30,2)="15"),0.6,0.8))*M30*L30*60/(1000*N30),2))</f>
        <v/>
      </c>
      <c r="P30" s="30" t="n"/>
      <c r="Q30" s="30" t="n"/>
      <c r="R30" s="30" t="n"/>
    </row>
    <row r="31">
      <c r="A31" s="32" t="n"/>
      <c r="B31" s="31" t="n"/>
      <c r="C31" s="30" t="n"/>
      <c r="D31" s="30" t="n"/>
      <c r="E31" s="30" t="n"/>
      <c r="F31" s="31" t="n"/>
      <c r="G31" s="30" t="n"/>
      <c r="H31" s="30" t="n"/>
      <c r="I31" s="30" t="n"/>
      <c r="J31" s="31" t="n"/>
      <c r="K31" s="31" t="n"/>
      <c r="L31" s="31" t="n"/>
      <c r="M31" s="31" t="n"/>
      <c r="N31" s="31" t="n"/>
      <c r="O31" s="35">
        <f>IF(OR(L31="",M31="",N31=""),"",ROUND(IF(LEFT(F31,2)="12",1,IF(OR(LEFT(F31,2)="14",LEFT(F31,2)="15"),0.6,0.8))*M31*L31*60/(1000*N31),2))</f>
        <v/>
      </c>
      <c r="P31" s="30" t="n"/>
      <c r="Q31" s="30" t="n"/>
      <c r="R31" s="30" t="n"/>
    </row>
    <row r="32">
      <c r="A32" s="32" t="n"/>
      <c r="B32" s="31" t="n"/>
      <c r="C32" s="30" t="n"/>
      <c r="D32" s="30" t="n"/>
      <c r="E32" s="30" t="n"/>
      <c r="F32" s="31" t="n"/>
      <c r="G32" s="30" t="n"/>
      <c r="H32" s="30" t="n"/>
      <c r="I32" s="30" t="n"/>
      <c r="J32" s="31" t="n"/>
      <c r="K32" s="31" t="n"/>
      <c r="L32" s="31" t="n"/>
      <c r="M32" s="31" t="n"/>
      <c r="N32" s="31" t="n"/>
      <c r="O32" s="35">
        <f>IF(OR(L32="",M32="",N32=""),"",ROUND(IF(LEFT(F32,2)="12",1,IF(OR(LEFT(F32,2)="14",LEFT(F32,2)="15"),0.6,0.8))*M32*L32*60/(1000*N32),2))</f>
        <v/>
      </c>
      <c r="P32" s="30" t="n"/>
      <c r="Q32" s="30" t="n"/>
      <c r="R32" s="30" t="n"/>
    </row>
    <row r="33">
      <c r="A33" s="32" t="n"/>
      <c r="B33" s="31" t="n"/>
      <c r="C33" s="30" t="n"/>
      <c r="D33" s="30" t="n"/>
      <c r="E33" s="30" t="n"/>
      <c r="F33" s="31" t="n"/>
      <c r="G33" s="30" t="n"/>
      <c r="H33" s="30" t="n"/>
      <c r="I33" s="30" t="n"/>
      <c r="J33" s="31" t="n"/>
      <c r="K33" s="31" t="n"/>
      <c r="L33" s="31" t="n"/>
      <c r="M33" s="31" t="n"/>
      <c r="N33" s="31" t="n"/>
      <c r="O33" s="35">
        <f>IF(OR(L33="",M33="",N33=""),"",ROUND(IF(LEFT(F33,2)="12",1,IF(OR(LEFT(F33,2)="14",LEFT(F33,2)="15"),0.6,0.8))*M33*L33*60/(1000*N33),2))</f>
        <v/>
      </c>
      <c r="P33" s="30" t="n"/>
      <c r="Q33" s="30" t="n"/>
      <c r="R33" s="30" t="n"/>
    </row>
    <row r="34">
      <c r="A34" s="32" t="n"/>
      <c r="B34" s="31" t="n"/>
      <c r="C34" s="30" t="n"/>
      <c r="D34" s="30" t="n"/>
      <c r="E34" s="30" t="n"/>
      <c r="F34" s="31" t="n"/>
      <c r="G34" s="30" t="n"/>
      <c r="H34" s="30" t="n"/>
      <c r="I34" s="30" t="n"/>
      <c r="J34" s="31" t="n"/>
      <c r="K34" s="31" t="n"/>
      <c r="L34" s="31" t="n"/>
      <c r="M34" s="31" t="n"/>
      <c r="N34" s="31" t="n"/>
      <c r="O34" s="35">
        <f>IF(OR(L34="",M34="",N34=""),"",ROUND(IF(LEFT(F34,2)="12",1,IF(OR(LEFT(F34,2)="14",LEFT(F34,2)="15"),0.6,0.8))*M34*L34*60/(1000*N34),2))</f>
        <v/>
      </c>
      <c r="P34" s="30" t="n"/>
      <c r="Q34" s="30" t="n"/>
      <c r="R34" s="30" t="n"/>
    </row>
    <row r="35">
      <c r="A35" s="32" t="n"/>
      <c r="B35" s="31" t="n"/>
      <c r="C35" s="30" t="n"/>
      <c r="D35" s="30" t="n"/>
      <c r="E35" s="30" t="n"/>
      <c r="F35" s="31" t="n"/>
      <c r="G35" s="30" t="n"/>
      <c r="H35" s="30" t="n"/>
      <c r="I35" s="30" t="n"/>
      <c r="J35" s="31" t="n"/>
      <c r="K35" s="31" t="n"/>
      <c r="L35" s="31" t="n"/>
      <c r="M35" s="31" t="n"/>
      <c r="N35" s="31" t="n"/>
      <c r="O35" s="35">
        <f>IF(OR(L35="",M35="",N35=""),"",ROUND(IF(LEFT(F35,2)="12",1,IF(OR(LEFT(F35,2)="14",LEFT(F35,2)="15"),0.6,0.8))*M35*L35*60/(1000*N35),2))</f>
        <v/>
      </c>
      <c r="P35" s="30" t="n"/>
      <c r="Q35" s="30" t="n"/>
      <c r="R35" s="30" t="n"/>
    </row>
    <row r="36">
      <c r="A36" s="32" t="n"/>
      <c r="B36" s="31" t="n"/>
      <c r="C36" s="30" t="n"/>
      <c r="D36" s="30" t="n"/>
      <c r="E36" s="30" t="n"/>
      <c r="F36" s="31" t="n"/>
      <c r="G36" s="30" t="n"/>
      <c r="H36" s="30" t="n"/>
      <c r="I36" s="30" t="n"/>
      <c r="J36" s="31" t="n"/>
      <c r="K36" s="31" t="n"/>
      <c r="L36" s="31" t="n"/>
      <c r="M36" s="31" t="n"/>
      <c r="N36" s="31" t="n"/>
      <c r="O36" s="35">
        <f>IF(OR(L36="",M36="",N36=""),"",ROUND(IF(LEFT(F36,2)="12",1,IF(OR(LEFT(F36,2)="14",LEFT(F36,2)="15"),0.6,0.8))*M36*L36*60/(1000*N36),2))</f>
        <v/>
      </c>
      <c r="P36" s="30" t="n"/>
      <c r="Q36" s="30" t="n"/>
      <c r="R36" s="30" t="n"/>
    </row>
    <row r="37">
      <c r="A37" s="32" t="n"/>
      <c r="B37" s="31" t="n"/>
      <c r="C37" s="30" t="n"/>
      <c r="D37" s="30" t="n"/>
      <c r="E37" s="30" t="n"/>
      <c r="F37" s="31" t="n"/>
      <c r="G37" s="30" t="n"/>
      <c r="H37" s="30" t="n"/>
      <c r="I37" s="30" t="n"/>
      <c r="J37" s="31" t="n"/>
      <c r="K37" s="31" t="n"/>
      <c r="L37" s="31" t="n"/>
      <c r="M37" s="31" t="n"/>
      <c r="N37" s="31" t="n"/>
      <c r="O37" s="35">
        <f>IF(OR(L37="",M37="",N37=""),"",ROUND(IF(LEFT(F37,2)="12",1,IF(OR(LEFT(F37,2)="14",LEFT(F37,2)="15"),0.6,0.8))*M37*L37*60/(1000*N37),2))</f>
        <v/>
      </c>
      <c r="P37" s="30" t="n"/>
      <c r="Q37" s="30" t="n"/>
      <c r="R37" s="30" t="n"/>
    </row>
    <row r="38">
      <c r="A38" s="32" t="n"/>
      <c r="B38" s="31" t="n"/>
      <c r="C38" s="30" t="n"/>
      <c r="D38" s="30" t="n"/>
      <c r="E38" s="30" t="n"/>
      <c r="F38" s="31" t="n"/>
      <c r="G38" s="30" t="n"/>
      <c r="H38" s="30" t="n"/>
      <c r="I38" s="30" t="n"/>
      <c r="J38" s="31" t="n"/>
      <c r="K38" s="31" t="n"/>
      <c r="L38" s="31" t="n"/>
      <c r="M38" s="31" t="n"/>
      <c r="N38" s="31" t="n"/>
      <c r="O38" s="35">
        <f>IF(OR(L38="",M38="",N38=""),"",ROUND(IF(LEFT(F38,2)="12",1,IF(OR(LEFT(F38,2)="14",LEFT(F38,2)="15"),0.6,0.8))*M38*L38*60/(1000*N38),2))</f>
        <v/>
      </c>
      <c r="P38" s="30" t="n"/>
      <c r="Q38" s="30" t="n"/>
      <c r="R38" s="30" t="n"/>
    </row>
    <row r="39">
      <c r="A39" s="32" t="n"/>
      <c r="B39" s="31" t="n"/>
      <c r="C39" s="30" t="n"/>
      <c r="D39" s="30" t="n"/>
      <c r="E39" s="30" t="n"/>
      <c r="F39" s="31" t="n"/>
      <c r="G39" s="30" t="n"/>
      <c r="H39" s="30" t="n"/>
      <c r="I39" s="30" t="n"/>
      <c r="J39" s="31" t="n"/>
      <c r="K39" s="31" t="n"/>
      <c r="L39" s="31" t="n"/>
      <c r="M39" s="31" t="n"/>
      <c r="N39" s="31" t="n"/>
      <c r="O39" s="35">
        <f>IF(OR(L39="",M39="",N39=""),"",ROUND(IF(LEFT(F39,2)="12",1,IF(OR(LEFT(F39,2)="14",LEFT(F39,2)="15"),0.6,0.8))*M39*L39*60/(1000*N39),2))</f>
        <v/>
      </c>
      <c r="P39" s="30" t="n"/>
      <c r="Q39" s="30" t="n"/>
      <c r="R39" s="30" t="n"/>
    </row>
    <row r="40">
      <c r="A40" s="32" t="n"/>
      <c r="B40" s="31" t="n"/>
      <c r="C40" s="30" t="n"/>
      <c r="D40" s="30" t="n"/>
      <c r="E40" s="30" t="n"/>
      <c r="F40" s="31" t="n"/>
      <c r="G40" s="30" t="n"/>
      <c r="H40" s="30" t="n"/>
      <c r="I40" s="30" t="n"/>
      <c r="J40" s="31" t="n"/>
      <c r="K40" s="31" t="n"/>
      <c r="L40" s="31" t="n"/>
      <c r="M40" s="31" t="n"/>
      <c r="N40" s="31" t="n"/>
      <c r="O40" s="35">
        <f>IF(OR(L40="",M40="",N40=""),"",ROUND(IF(LEFT(F40,2)="12",1,IF(OR(LEFT(F40,2)="14",LEFT(F40,2)="15"),0.6,0.8))*M40*L40*60/(1000*N40),2))</f>
        <v/>
      </c>
      <c r="P40" s="30" t="n"/>
      <c r="Q40" s="30" t="n"/>
      <c r="R40" s="30" t="n"/>
    </row>
    <row r="41">
      <c r="A41" s="32" t="n"/>
      <c r="B41" s="31" t="n"/>
      <c r="C41" s="30" t="n"/>
      <c r="D41" s="30" t="n"/>
      <c r="E41" s="30" t="n"/>
      <c r="F41" s="31" t="n"/>
      <c r="G41" s="30" t="n"/>
      <c r="H41" s="30" t="n"/>
      <c r="I41" s="30" t="n"/>
      <c r="J41" s="31" t="n"/>
      <c r="K41" s="31" t="n"/>
      <c r="L41" s="31" t="n"/>
      <c r="M41" s="31" t="n"/>
      <c r="N41" s="31" t="n"/>
      <c r="O41" s="35">
        <f>IF(OR(L41="",M41="",N41=""),"",ROUND(IF(LEFT(F41,2)="12",1,IF(OR(LEFT(F41,2)="14",LEFT(F41,2)="15"),0.6,0.8))*M41*L41*60/(1000*N41),2))</f>
        <v/>
      </c>
      <c r="P41" s="30" t="n"/>
      <c r="Q41" s="30" t="n"/>
      <c r="R41" s="30" t="n"/>
    </row>
    <row r="42">
      <c r="A42" s="32" t="n"/>
      <c r="B42" s="31" t="n"/>
      <c r="C42" s="30" t="n"/>
      <c r="D42" s="30" t="n"/>
      <c r="E42" s="30" t="n"/>
      <c r="F42" s="31" t="n"/>
      <c r="G42" s="30" t="n"/>
      <c r="H42" s="30" t="n"/>
      <c r="I42" s="30" t="n"/>
      <c r="J42" s="31" t="n"/>
      <c r="K42" s="31" t="n"/>
      <c r="L42" s="31" t="n"/>
      <c r="M42" s="31" t="n"/>
      <c r="N42" s="31" t="n"/>
      <c r="O42" s="35">
        <f>IF(OR(L42="",M42="",N42=""),"",ROUND(IF(LEFT(F42,2)="12",1,IF(OR(LEFT(F42,2)="14",LEFT(F42,2)="15"),0.6,0.8))*M42*L42*60/(1000*N42),2))</f>
        <v/>
      </c>
      <c r="P42" s="30" t="n"/>
      <c r="Q42" s="30" t="n"/>
      <c r="R42" s="30" t="n"/>
    </row>
    <row r="43">
      <c r="A43" s="32" t="n"/>
      <c r="B43" s="31" t="n"/>
      <c r="C43" s="30" t="n"/>
      <c r="D43" s="30" t="n"/>
      <c r="E43" s="30" t="n"/>
      <c r="F43" s="31" t="n"/>
      <c r="G43" s="30" t="n"/>
      <c r="H43" s="30" t="n"/>
      <c r="I43" s="30" t="n"/>
      <c r="J43" s="31" t="n"/>
      <c r="K43" s="31" t="n"/>
      <c r="L43" s="31" t="n"/>
      <c r="M43" s="31" t="n"/>
      <c r="N43" s="31" t="n"/>
      <c r="O43" s="35">
        <f>IF(OR(L43="",M43="",N43=""),"",ROUND(IF(LEFT(F43,2)="12",1,IF(OR(LEFT(F43,2)="14",LEFT(F43,2)="15"),0.6,0.8))*M43*L43*60/(1000*N43),2))</f>
        <v/>
      </c>
      <c r="P43" s="30" t="n"/>
      <c r="Q43" s="30" t="n"/>
      <c r="R43" s="30" t="n"/>
    </row>
    <row r="44">
      <c r="A44" s="32" t="n"/>
      <c r="B44" s="31" t="n"/>
      <c r="C44" s="30" t="n"/>
      <c r="D44" s="30" t="n"/>
      <c r="E44" s="30" t="n"/>
      <c r="F44" s="31" t="n"/>
      <c r="G44" s="30" t="n"/>
      <c r="H44" s="30" t="n"/>
      <c r="I44" s="30" t="n"/>
      <c r="J44" s="31" t="n"/>
      <c r="K44" s="31" t="n"/>
      <c r="L44" s="31" t="n"/>
      <c r="M44" s="31" t="n"/>
      <c r="N44" s="31" t="n"/>
      <c r="O44" s="35">
        <f>IF(OR(L44="",M44="",N44=""),"",ROUND(IF(LEFT(F44,2)="12",1,IF(OR(LEFT(F44,2)="14",LEFT(F44,2)="15"),0.6,0.8))*M44*L44*60/(1000*N44),2))</f>
        <v/>
      </c>
      <c r="P44" s="30" t="n"/>
      <c r="Q44" s="30" t="n"/>
      <c r="R44" s="30" t="n"/>
    </row>
    <row r="45">
      <c r="A45" s="32" t="n"/>
      <c r="B45" s="31" t="n"/>
      <c r="C45" s="30" t="n"/>
      <c r="D45" s="30" t="n"/>
      <c r="E45" s="30" t="n"/>
      <c r="F45" s="31" t="n"/>
      <c r="G45" s="30" t="n"/>
      <c r="H45" s="30" t="n"/>
      <c r="I45" s="30" t="n"/>
      <c r="J45" s="31" t="n"/>
      <c r="K45" s="31" t="n"/>
      <c r="L45" s="31" t="n"/>
      <c r="M45" s="31" t="n"/>
      <c r="N45" s="31" t="n"/>
      <c r="O45" s="35">
        <f>IF(OR(L45="",M45="",N45=""),"",ROUND(IF(LEFT(F45,2)="12",1,IF(OR(LEFT(F45,2)="14",LEFT(F45,2)="15"),0.6,0.8))*M45*L45*60/(1000*N45),2))</f>
        <v/>
      </c>
      <c r="P45" s="30" t="n"/>
      <c r="Q45" s="30" t="n"/>
      <c r="R45" s="30" t="n"/>
    </row>
    <row r="46">
      <c r="A46" s="32" t="n"/>
      <c r="B46" s="31" t="n"/>
      <c r="C46" s="30" t="n"/>
      <c r="D46" s="30" t="n"/>
      <c r="E46" s="30" t="n"/>
      <c r="F46" s="31" t="n"/>
      <c r="G46" s="30" t="n"/>
      <c r="H46" s="30" t="n"/>
      <c r="I46" s="30" t="n"/>
      <c r="J46" s="31" t="n"/>
      <c r="K46" s="31" t="n"/>
      <c r="L46" s="31" t="n"/>
      <c r="M46" s="31" t="n"/>
      <c r="N46" s="31" t="n"/>
      <c r="O46" s="35">
        <f>IF(OR(L46="",M46="",N46=""),"",ROUND(IF(LEFT(F46,2)="12",1,IF(OR(LEFT(F46,2)="14",LEFT(F46,2)="15"),0.6,0.8))*M46*L46*60/(1000*N46),2))</f>
        <v/>
      </c>
      <c r="P46" s="30" t="n"/>
      <c r="Q46" s="30" t="n"/>
      <c r="R46" s="30" t="n"/>
    </row>
    <row r="47">
      <c r="A47" s="32" t="n"/>
      <c r="B47" s="31" t="n"/>
      <c r="C47" s="30" t="n"/>
      <c r="D47" s="30" t="n"/>
      <c r="E47" s="30" t="n"/>
      <c r="F47" s="31" t="n"/>
      <c r="G47" s="30" t="n"/>
      <c r="H47" s="30" t="n"/>
      <c r="I47" s="30" t="n"/>
      <c r="J47" s="31" t="n"/>
      <c r="K47" s="31" t="n"/>
      <c r="L47" s="31" t="n"/>
      <c r="M47" s="31" t="n"/>
      <c r="N47" s="31" t="n"/>
      <c r="O47" s="35">
        <f>IF(OR(L47="",M47="",N47=""),"",ROUND(IF(LEFT(F47,2)="12",1,IF(OR(LEFT(F47,2)="14",LEFT(F47,2)="15"),0.6,0.8))*M47*L47*60/(1000*N47),2))</f>
        <v/>
      </c>
      <c r="P47" s="30" t="n"/>
      <c r="Q47" s="30" t="n"/>
      <c r="R47" s="30" t="n"/>
    </row>
    <row r="48">
      <c r="A48" s="32" t="n"/>
      <c r="B48" s="31" t="n"/>
      <c r="C48" s="30" t="n"/>
      <c r="D48" s="30" t="n"/>
      <c r="E48" s="30" t="n"/>
      <c r="F48" s="31" t="n"/>
      <c r="G48" s="30" t="n"/>
      <c r="H48" s="30" t="n"/>
      <c r="I48" s="30" t="n"/>
      <c r="J48" s="31" t="n"/>
      <c r="K48" s="31" t="n"/>
      <c r="L48" s="31" t="n"/>
      <c r="M48" s="31" t="n"/>
      <c r="N48" s="31" t="n"/>
      <c r="O48" s="35">
        <f>IF(OR(L48="",M48="",N48=""),"",ROUND(IF(LEFT(F48,2)="12",1,IF(OR(LEFT(F48,2)="14",LEFT(F48,2)="15"),0.6,0.8))*M48*L48*60/(1000*N48),2))</f>
        <v/>
      </c>
      <c r="P48" s="30" t="n"/>
      <c r="Q48" s="30" t="n"/>
      <c r="R48" s="30" t="n"/>
    </row>
    <row r="49">
      <c r="A49" s="32" t="n"/>
      <c r="B49" s="31" t="n"/>
      <c r="C49" s="30" t="n"/>
      <c r="D49" s="30" t="n"/>
      <c r="E49" s="30" t="n"/>
      <c r="F49" s="31" t="n"/>
      <c r="G49" s="30" t="n"/>
      <c r="H49" s="30" t="n"/>
      <c r="I49" s="30" t="n"/>
      <c r="J49" s="31" t="n"/>
      <c r="K49" s="31" t="n"/>
      <c r="L49" s="31" t="n"/>
      <c r="M49" s="31" t="n"/>
      <c r="N49" s="31" t="n"/>
      <c r="O49" s="35">
        <f>IF(OR(L49="",M49="",N49=""),"",ROUND(IF(LEFT(F49,2)="12",1,IF(OR(LEFT(F49,2)="14",LEFT(F49,2)="15"),0.6,0.8))*M49*L49*60/(1000*N49),2))</f>
        <v/>
      </c>
      <c r="P49" s="30" t="n"/>
      <c r="Q49" s="30" t="n"/>
      <c r="R49" s="30" t="n"/>
    </row>
    <row r="50">
      <c r="A50" s="32" t="n"/>
      <c r="B50" s="31" t="n"/>
      <c r="C50" s="30" t="n"/>
      <c r="D50" s="30" t="n"/>
      <c r="E50" s="30" t="n"/>
      <c r="F50" s="31" t="n"/>
      <c r="G50" s="30" t="n"/>
      <c r="H50" s="30" t="n"/>
      <c r="I50" s="30" t="n"/>
      <c r="J50" s="31" t="n"/>
      <c r="K50" s="31" t="n"/>
      <c r="L50" s="31" t="n"/>
      <c r="M50" s="31" t="n"/>
      <c r="N50" s="31" t="n"/>
      <c r="O50" s="35">
        <f>IF(OR(L50="",M50="",N50=""),"",ROUND(IF(LEFT(F50,2)="12",1,IF(OR(LEFT(F50,2)="14",LEFT(F50,2)="15"),0.6,0.8))*M50*L50*60/(1000*N50),2))</f>
        <v/>
      </c>
      <c r="P50" s="30" t="n"/>
      <c r="Q50" s="30" t="n"/>
      <c r="R50" s="30" t="n"/>
    </row>
    <row r="51">
      <c r="A51" s="32" t="n"/>
      <c r="B51" s="31" t="n"/>
      <c r="C51" s="30" t="n"/>
      <c r="D51" s="30" t="n"/>
      <c r="E51" s="30" t="n"/>
      <c r="F51" s="31" t="n"/>
      <c r="G51" s="30" t="n"/>
      <c r="H51" s="30" t="n"/>
      <c r="I51" s="30" t="n"/>
      <c r="J51" s="31" t="n"/>
      <c r="K51" s="31" t="n"/>
      <c r="L51" s="31" t="n"/>
      <c r="M51" s="31" t="n"/>
      <c r="N51" s="31" t="n"/>
      <c r="O51" s="35">
        <f>IF(OR(L51="",M51="",N51=""),"",ROUND(IF(LEFT(F51,2)="12",1,IF(OR(LEFT(F51,2)="14",LEFT(F51,2)="15"),0.6,0.8))*M51*L51*60/(1000*N51),2))</f>
        <v/>
      </c>
      <c r="P51" s="30" t="n"/>
      <c r="Q51" s="30" t="n"/>
      <c r="R51" s="30" t="n"/>
    </row>
    <row r="52">
      <c r="A52" s="32" t="n"/>
      <c r="B52" s="31" t="n"/>
      <c r="C52" s="30" t="n"/>
      <c r="D52" s="30" t="n"/>
      <c r="E52" s="30" t="n"/>
      <c r="F52" s="31" t="n"/>
      <c r="G52" s="30" t="n"/>
      <c r="H52" s="30" t="n"/>
      <c r="I52" s="30" t="n"/>
      <c r="J52" s="31" t="n"/>
      <c r="K52" s="31" t="n"/>
      <c r="L52" s="31" t="n"/>
      <c r="M52" s="31" t="n"/>
      <c r="N52" s="31" t="n"/>
      <c r="O52" s="35">
        <f>IF(OR(L52="",M52="",N52=""),"",ROUND(IF(LEFT(F52,2)="12",1,IF(OR(LEFT(F52,2)="14",LEFT(F52,2)="15"),0.6,0.8))*M52*L52*60/(1000*N52),2))</f>
        <v/>
      </c>
      <c r="P52" s="30" t="n"/>
      <c r="Q52" s="30" t="n"/>
      <c r="R52" s="30" t="n"/>
    </row>
    <row r="53">
      <c r="A53" s="32" t="n"/>
      <c r="B53" s="31" t="n"/>
      <c r="C53" s="30" t="n"/>
      <c r="D53" s="30" t="n"/>
      <c r="E53" s="30" t="n"/>
      <c r="F53" s="31" t="n"/>
      <c r="G53" s="30" t="n"/>
      <c r="H53" s="30" t="n"/>
      <c r="I53" s="30" t="n"/>
      <c r="J53" s="31" t="n"/>
      <c r="K53" s="31" t="n"/>
      <c r="L53" s="31" t="n"/>
      <c r="M53" s="31" t="n"/>
      <c r="N53" s="31" t="n"/>
      <c r="O53" s="35">
        <f>IF(OR(L53="",M53="",N53=""),"",ROUND(IF(LEFT(F53,2)="12",1,IF(OR(LEFT(F53,2)="14",LEFT(F53,2)="15"),0.6,0.8))*M53*L53*60/(1000*N53),2))</f>
        <v/>
      </c>
      <c r="P53" s="30" t="n"/>
      <c r="Q53" s="30" t="n"/>
      <c r="R53" s="30" t="n"/>
    </row>
    <row r="54">
      <c r="A54" s="32" t="n"/>
      <c r="B54" s="31" t="n"/>
      <c r="C54" s="30" t="n"/>
      <c r="D54" s="30" t="n"/>
      <c r="E54" s="30" t="n"/>
      <c r="F54" s="31" t="n"/>
      <c r="G54" s="30" t="n"/>
      <c r="H54" s="30" t="n"/>
      <c r="I54" s="30" t="n"/>
      <c r="J54" s="31" t="n"/>
      <c r="K54" s="31" t="n"/>
      <c r="L54" s="31" t="n"/>
      <c r="M54" s="31" t="n"/>
      <c r="N54" s="31" t="n"/>
      <c r="O54" s="35">
        <f>IF(OR(L54="",M54="",N54=""),"",ROUND(IF(LEFT(F54,2)="12",1,IF(OR(LEFT(F54,2)="14",LEFT(F54,2)="15"),0.6,0.8))*M54*L54*60/(1000*N54),2))</f>
        <v/>
      </c>
      <c r="P54" s="30" t="n"/>
      <c r="Q54" s="30" t="n"/>
      <c r="R54" s="30" t="n"/>
    </row>
    <row r="55">
      <c r="A55" s="32" t="n"/>
      <c r="B55" s="31" t="n"/>
      <c r="C55" s="30" t="n"/>
      <c r="D55" s="30" t="n"/>
      <c r="E55" s="30" t="n"/>
      <c r="F55" s="31" t="n"/>
      <c r="G55" s="30" t="n"/>
      <c r="H55" s="30" t="n"/>
      <c r="I55" s="30" t="n"/>
      <c r="J55" s="31" t="n"/>
      <c r="K55" s="31" t="n"/>
      <c r="L55" s="31" t="n"/>
      <c r="M55" s="31" t="n"/>
      <c r="N55" s="31" t="n"/>
      <c r="O55" s="35">
        <f>IF(OR(L55="",M55="",N55=""),"",ROUND(IF(LEFT(F55,2)="12",1,IF(OR(LEFT(F55,2)="14",LEFT(F55,2)="15"),0.6,0.8))*M55*L55*60/(1000*N55),2))</f>
        <v/>
      </c>
      <c r="P55" s="30" t="n"/>
      <c r="Q55" s="30" t="n"/>
      <c r="R55" s="30" t="n"/>
    </row>
    <row r="56">
      <c r="A56" s="32" t="n"/>
      <c r="B56" s="31" t="n"/>
      <c r="C56" s="30" t="n"/>
      <c r="D56" s="30" t="n"/>
      <c r="E56" s="30" t="n"/>
      <c r="F56" s="31" t="n"/>
      <c r="G56" s="30" t="n"/>
      <c r="H56" s="30" t="n"/>
      <c r="I56" s="30" t="n"/>
      <c r="J56" s="31" t="n"/>
      <c r="K56" s="31" t="n"/>
      <c r="L56" s="31" t="n"/>
      <c r="M56" s="31" t="n"/>
      <c r="N56" s="31" t="n"/>
      <c r="O56" s="35">
        <f>IF(OR(L56="",M56="",N56=""),"",ROUND(IF(LEFT(F56,2)="12",1,IF(OR(LEFT(F56,2)="14",LEFT(F56,2)="15"),0.6,0.8))*M56*L56*60/(1000*N56),2))</f>
        <v/>
      </c>
      <c r="P56" s="30" t="n"/>
      <c r="Q56" s="30" t="n"/>
      <c r="R56" s="30" t="n"/>
    </row>
    <row r="57">
      <c r="A57" s="32" t="n"/>
      <c r="B57" s="31" t="n"/>
      <c r="C57" s="30" t="n"/>
      <c r="D57" s="30" t="n"/>
      <c r="E57" s="30" t="n"/>
      <c r="F57" s="31" t="n"/>
      <c r="G57" s="30" t="n"/>
      <c r="H57" s="30" t="n"/>
      <c r="I57" s="30" t="n"/>
      <c r="J57" s="31" t="n"/>
      <c r="K57" s="31" t="n"/>
      <c r="L57" s="31" t="n"/>
      <c r="M57" s="31" t="n"/>
      <c r="N57" s="31" t="n"/>
      <c r="O57" s="35">
        <f>IF(OR(L57="",M57="",N57=""),"",ROUND(IF(LEFT(F57,2)="12",1,IF(OR(LEFT(F57,2)="14",LEFT(F57,2)="15"),0.6,0.8))*M57*L57*60/(1000*N57),2))</f>
        <v/>
      </c>
      <c r="P57" s="30" t="n"/>
      <c r="Q57" s="30" t="n"/>
      <c r="R57" s="30" t="n"/>
    </row>
    <row r="58">
      <c r="A58" s="32" t="n"/>
      <c r="B58" s="31" t="n"/>
      <c r="C58" s="30" t="n"/>
      <c r="D58" s="30" t="n"/>
      <c r="E58" s="30" t="n"/>
      <c r="F58" s="31" t="n"/>
      <c r="G58" s="30" t="n"/>
      <c r="H58" s="30" t="n"/>
      <c r="I58" s="30" t="n"/>
      <c r="J58" s="31" t="n"/>
      <c r="K58" s="31" t="n"/>
      <c r="L58" s="31" t="n"/>
      <c r="M58" s="31" t="n"/>
      <c r="N58" s="31" t="n"/>
      <c r="O58" s="35">
        <f>IF(OR(L58="",M58="",N58=""),"",ROUND(IF(LEFT(F58,2)="12",1,IF(OR(LEFT(F58,2)="14",LEFT(F58,2)="15"),0.6,0.8))*M58*L58*60/(1000*N58),2))</f>
        <v/>
      </c>
      <c r="P58" s="30" t="n"/>
      <c r="Q58" s="30" t="n"/>
      <c r="R58" s="30" t="n"/>
    </row>
    <row r="59">
      <c r="A59" s="32" t="n"/>
      <c r="B59" s="31" t="n"/>
      <c r="C59" s="30" t="n"/>
      <c r="D59" s="30" t="n"/>
      <c r="E59" s="30" t="n"/>
      <c r="F59" s="31" t="n"/>
      <c r="G59" s="30" t="n"/>
      <c r="H59" s="30" t="n"/>
      <c r="I59" s="30" t="n"/>
      <c r="J59" s="31" t="n"/>
      <c r="K59" s="31" t="n"/>
      <c r="L59" s="31" t="n"/>
      <c r="M59" s="31" t="n"/>
      <c r="N59" s="31" t="n"/>
      <c r="O59" s="35">
        <f>IF(OR(L59="",M59="",N59=""),"",ROUND(IF(LEFT(F59,2)="12",1,IF(OR(LEFT(F59,2)="14",LEFT(F59,2)="15"),0.6,0.8))*M59*L59*60/(1000*N59),2))</f>
        <v/>
      </c>
      <c r="P59" s="30" t="n"/>
      <c r="Q59" s="30" t="n"/>
      <c r="R59" s="30" t="n"/>
    </row>
    <row r="60">
      <c r="A60" s="32" t="n"/>
      <c r="B60" s="31" t="n"/>
      <c r="C60" s="30" t="n"/>
      <c r="D60" s="30" t="n"/>
      <c r="E60" s="30" t="n"/>
      <c r="F60" s="31" t="n"/>
      <c r="G60" s="30" t="n"/>
      <c r="H60" s="30" t="n"/>
      <c r="I60" s="30" t="n"/>
      <c r="J60" s="31" t="n"/>
      <c r="K60" s="31" t="n"/>
      <c r="L60" s="31" t="n"/>
      <c r="M60" s="31" t="n"/>
      <c r="N60" s="31" t="n"/>
      <c r="O60" s="35">
        <f>IF(OR(L60="",M60="",N60=""),"",ROUND(IF(LEFT(F60,2)="12",1,IF(OR(LEFT(F60,2)="14",LEFT(F60,2)="15"),0.6,0.8))*M60*L60*60/(1000*N60),2))</f>
        <v/>
      </c>
      <c r="P60" s="30" t="n"/>
      <c r="Q60" s="30" t="n"/>
      <c r="R60" s="30" t="n"/>
    </row>
    <row r="61">
      <c r="A61" s="32" t="n"/>
      <c r="B61" s="31" t="n"/>
      <c r="C61" s="30" t="n"/>
      <c r="D61" s="30" t="n"/>
      <c r="E61" s="30" t="n"/>
      <c r="F61" s="31" t="n"/>
      <c r="G61" s="30" t="n"/>
      <c r="H61" s="30" t="n"/>
      <c r="I61" s="30" t="n"/>
      <c r="J61" s="31" t="n"/>
      <c r="K61" s="31" t="n"/>
      <c r="L61" s="31" t="n"/>
      <c r="M61" s="31" t="n"/>
      <c r="N61" s="31" t="n"/>
      <c r="O61" s="35">
        <f>IF(OR(L61="",M61="",N61=""),"",ROUND(IF(LEFT(F61,2)="12",1,IF(OR(LEFT(F61,2)="14",LEFT(F61,2)="15"),0.6,0.8))*M61*L61*60/(1000*N61),2))</f>
        <v/>
      </c>
      <c r="P61" s="30" t="n"/>
      <c r="Q61" s="30" t="n"/>
      <c r="R61" s="30" t="n"/>
    </row>
    <row r="62">
      <c r="A62" s="32" t="n"/>
      <c r="B62" s="31" t="n"/>
      <c r="C62" s="30" t="n"/>
      <c r="D62" s="30" t="n"/>
      <c r="E62" s="30" t="n"/>
      <c r="F62" s="31" t="n"/>
      <c r="G62" s="30" t="n"/>
      <c r="H62" s="30" t="n"/>
      <c r="I62" s="30" t="n"/>
      <c r="J62" s="31" t="n"/>
      <c r="K62" s="31" t="n"/>
      <c r="L62" s="31" t="n"/>
      <c r="M62" s="31" t="n"/>
      <c r="N62" s="31" t="n"/>
      <c r="O62" s="35">
        <f>IF(OR(L62="",M62="",N62=""),"",ROUND(IF(LEFT(F62,2)="12",1,IF(OR(LEFT(F62,2)="14",LEFT(F62,2)="15"),0.6,0.8))*M62*L62*60/(1000*N62),2))</f>
        <v/>
      </c>
      <c r="P62" s="30" t="n"/>
      <c r="Q62" s="30" t="n"/>
      <c r="R62" s="30" t="n"/>
    </row>
    <row r="63">
      <c r="A63" s="32" t="n"/>
      <c r="B63" s="31" t="n"/>
      <c r="C63" s="30" t="n"/>
      <c r="D63" s="30" t="n"/>
      <c r="E63" s="30" t="n"/>
      <c r="F63" s="31" t="n"/>
      <c r="G63" s="30" t="n"/>
      <c r="H63" s="30" t="n"/>
      <c r="I63" s="30" t="n"/>
      <c r="J63" s="31" t="n"/>
      <c r="K63" s="31" t="n"/>
      <c r="L63" s="31" t="n"/>
      <c r="M63" s="31" t="n"/>
      <c r="N63" s="31" t="n"/>
      <c r="O63" s="35">
        <f>IF(OR(L63="",M63="",N63=""),"",ROUND(IF(LEFT(F63,2)="12",1,IF(OR(LEFT(F63,2)="14",LEFT(F63,2)="15"),0.6,0.8))*M63*L63*60/(1000*N63),2))</f>
        <v/>
      </c>
      <c r="P63" s="30" t="n"/>
      <c r="Q63" s="30" t="n"/>
      <c r="R63" s="30" t="n"/>
    </row>
    <row r="64">
      <c r="A64" s="32" t="n"/>
      <c r="B64" s="31" t="n"/>
      <c r="C64" s="30" t="n"/>
      <c r="D64" s="30" t="n"/>
      <c r="E64" s="30" t="n"/>
      <c r="F64" s="31" t="n"/>
      <c r="G64" s="30" t="n"/>
      <c r="H64" s="30" t="n"/>
      <c r="I64" s="30" t="n"/>
      <c r="J64" s="31" t="n"/>
      <c r="K64" s="31" t="n"/>
      <c r="L64" s="31" t="n"/>
      <c r="M64" s="31" t="n"/>
      <c r="N64" s="31" t="n"/>
      <c r="O64" s="35">
        <f>IF(OR(L64="",M64="",N64=""),"",ROUND(IF(LEFT(F64,2)="12",1,IF(OR(LEFT(F64,2)="14",LEFT(F64,2)="15"),0.6,0.8))*M64*L64*60/(1000*N64),2))</f>
        <v/>
      </c>
      <c r="P64" s="30" t="n"/>
      <c r="Q64" s="30" t="n"/>
      <c r="R64" s="30" t="n"/>
    </row>
    <row r="65">
      <c r="A65" s="32" t="n"/>
      <c r="B65" s="31" t="n"/>
      <c r="C65" s="30" t="n"/>
      <c r="D65" s="30" t="n"/>
      <c r="E65" s="30" t="n"/>
      <c r="F65" s="31" t="n"/>
      <c r="G65" s="30" t="n"/>
      <c r="H65" s="30" t="n"/>
      <c r="I65" s="30" t="n"/>
      <c r="J65" s="31" t="n"/>
      <c r="K65" s="31" t="n"/>
      <c r="L65" s="31" t="n"/>
      <c r="M65" s="31" t="n"/>
      <c r="N65" s="31" t="n"/>
      <c r="O65" s="35">
        <f>IF(OR(L65="",M65="",N65=""),"",ROUND(IF(LEFT(F65,2)="12",1,IF(OR(LEFT(F65,2)="14",LEFT(F65,2)="15"),0.6,0.8))*M65*L65*60/(1000*N65),2))</f>
        <v/>
      </c>
      <c r="P65" s="30" t="n"/>
      <c r="Q65" s="30" t="n"/>
      <c r="R65" s="30" t="n"/>
    </row>
    <row r="66">
      <c r="A66" s="32" t="n"/>
      <c r="B66" s="31" t="n"/>
      <c r="C66" s="30" t="n"/>
      <c r="D66" s="30" t="n"/>
      <c r="E66" s="30" t="n"/>
      <c r="F66" s="31" t="n"/>
      <c r="G66" s="30" t="n"/>
      <c r="H66" s="30" t="n"/>
      <c r="I66" s="30" t="n"/>
      <c r="J66" s="31" t="n"/>
      <c r="K66" s="31" t="n"/>
      <c r="L66" s="31" t="n"/>
      <c r="M66" s="31" t="n"/>
      <c r="N66" s="31" t="n"/>
      <c r="O66" s="35">
        <f>IF(OR(L66="",M66="",N66=""),"",ROUND(IF(LEFT(F66,2)="12",1,IF(OR(LEFT(F66,2)="14",LEFT(F66,2)="15"),0.6,0.8))*M66*L66*60/(1000*N66),2))</f>
        <v/>
      </c>
      <c r="P66" s="30" t="n"/>
      <c r="Q66" s="30" t="n"/>
      <c r="R66" s="30" t="n"/>
    </row>
    <row r="67">
      <c r="A67" s="32" t="n"/>
      <c r="B67" s="31" t="n"/>
      <c r="C67" s="30" t="n"/>
      <c r="D67" s="30" t="n"/>
      <c r="E67" s="30" t="n"/>
      <c r="F67" s="31" t="n"/>
      <c r="G67" s="30" t="n"/>
      <c r="H67" s="30" t="n"/>
      <c r="I67" s="30" t="n"/>
      <c r="J67" s="31" t="n"/>
      <c r="K67" s="31" t="n"/>
      <c r="L67" s="31" t="n"/>
      <c r="M67" s="31" t="n"/>
      <c r="N67" s="31" t="n"/>
      <c r="O67" s="35">
        <f>IF(OR(L67="",M67="",N67=""),"",ROUND(IF(LEFT(F67,2)="12",1,IF(OR(LEFT(F67,2)="14",LEFT(F67,2)="15"),0.6,0.8))*M67*L67*60/(1000*N67),2))</f>
        <v/>
      </c>
      <c r="P67" s="30" t="n"/>
      <c r="Q67" s="30" t="n"/>
      <c r="R67" s="30" t="n"/>
    </row>
    <row r="68">
      <c r="A68" s="32" t="n"/>
      <c r="B68" s="31" t="n"/>
      <c r="C68" s="30" t="n"/>
      <c r="D68" s="30" t="n"/>
      <c r="E68" s="30" t="n"/>
      <c r="F68" s="31" t="n"/>
      <c r="G68" s="30" t="n"/>
      <c r="H68" s="30" t="n"/>
      <c r="I68" s="30" t="n"/>
      <c r="J68" s="31" t="n"/>
      <c r="K68" s="31" t="n"/>
      <c r="L68" s="31" t="n"/>
      <c r="M68" s="31" t="n"/>
      <c r="N68" s="31" t="n"/>
      <c r="O68" s="35">
        <f>IF(OR(L68="",M68="",N68=""),"",ROUND(IF(LEFT(F68,2)="12",1,IF(OR(LEFT(F68,2)="14",LEFT(F68,2)="15"),0.6,0.8))*M68*L68*60/(1000*N68),2))</f>
        <v/>
      </c>
      <c r="P68" s="30" t="n"/>
      <c r="Q68" s="30" t="n"/>
      <c r="R68" s="30" t="n"/>
    </row>
    <row r="69">
      <c r="A69" s="32" t="n"/>
      <c r="B69" s="31" t="n"/>
      <c r="C69" s="30" t="n"/>
      <c r="D69" s="30" t="n"/>
      <c r="E69" s="30" t="n"/>
      <c r="F69" s="31" t="n"/>
      <c r="G69" s="30" t="n"/>
      <c r="H69" s="30" t="n"/>
      <c r="I69" s="30" t="n"/>
      <c r="J69" s="31" t="n"/>
      <c r="K69" s="31" t="n"/>
      <c r="L69" s="31" t="n"/>
      <c r="M69" s="31" t="n"/>
      <c r="N69" s="31" t="n"/>
      <c r="O69" s="35">
        <f>IF(OR(L69="",M69="",N69=""),"",ROUND(IF(LEFT(F69,2)="12",1,IF(OR(LEFT(F69,2)="14",LEFT(F69,2)="15"),0.6,0.8))*M69*L69*60/(1000*N69),2))</f>
        <v/>
      </c>
      <c r="P69" s="30" t="n"/>
      <c r="Q69" s="30" t="n"/>
      <c r="R69" s="30" t="n"/>
    </row>
    <row r="70">
      <c r="A70" s="32" t="n"/>
      <c r="B70" s="31" t="n"/>
      <c r="C70" s="30" t="n"/>
      <c r="D70" s="30" t="n"/>
      <c r="E70" s="30" t="n"/>
      <c r="F70" s="31" t="n"/>
      <c r="G70" s="30" t="n"/>
      <c r="H70" s="30" t="n"/>
      <c r="I70" s="30" t="n"/>
      <c r="J70" s="31" t="n"/>
      <c r="K70" s="31" t="n"/>
      <c r="L70" s="31" t="n"/>
      <c r="M70" s="31" t="n"/>
      <c r="N70" s="31" t="n"/>
      <c r="O70" s="35">
        <f>IF(OR(L70="",M70="",N70=""),"",ROUND(IF(LEFT(F70,2)="12",1,IF(OR(LEFT(F70,2)="14",LEFT(F70,2)="15"),0.6,0.8))*M70*L70*60/(1000*N70),2))</f>
        <v/>
      </c>
      <c r="P70" s="30" t="n"/>
      <c r="Q70" s="30" t="n"/>
      <c r="R70" s="30" t="n"/>
    </row>
    <row r="71">
      <c r="A71" s="32" t="n"/>
      <c r="B71" s="31" t="n"/>
      <c r="C71" s="30" t="n"/>
      <c r="D71" s="30" t="n"/>
      <c r="E71" s="30" t="n"/>
      <c r="F71" s="31" t="n"/>
      <c r="G71" s="30" t="n"/>
      <c r="H71" s="30" t="n"/>
      <c r="I71" s="30" t="n"/>
      <c r="J71" s="31" t="n"/>
      <c r="K71" s="31" t="n"/>
      <c r="L71" s="31" t="n"/>
      <c r="M71" s="31" t="n"/>
      <c r="N71" s="31" t="n"/>
      <c r="O71" s="35">
        <f>IF(OR(L71="",M71="",N71=""),"",ROUND(IF(LEFT(F71,2)="12",1,IF(OR(LEFT(F71,2)="14",LEFT(F71,2)="15"),0.6,0.8))*M71*L71*60/(1000*N71),2))</f>
        <v/>
      </c>
      <c r="P71" s="30" t="n"/>
      <c r="Q71" s="30" t="n"/>
      <c r="R71" s="30" t="n"/>
    </row>
    <row r="72">
      <c r="A72" s="32" t="n"/>
      <c r="B72" s="31" t="n"/>
      <c r="C72" s="30" t="n"/>
      <c r="D72" s="30" t="n"/>
      <c r="E72" s="30" t="n"/>
      <c r="F72" s="31" t="n"/>
      <c r="G72" s="30" t="n"/>
      <c r="H72" s="30" t="n"/>
      <c r="I72" s="30" t="n"/>
      <c r="J72" s="31" t="n"/>
      <c r="K72" s="31" t="n"/>
      <c r="L72" s="31" t="n"/>
      <c r="M72" s="31" t="n"/>
      <c r="N72" s="31" t="n"/>
      <c r="O72" s="35">
        <f>IF(OR(L72="",M72="",N72=""),"",ROUND(IF(LEFT(F72,2)="12",1,IF(OR(LEFT(F72,2)="14",LEFT(F72,2)="15"),0.6,0.8))*M72*L72*60/(1000*N72),2))</f>
        <v/>
      </c>
      <c r="P72" s="30" t="n"/>
      <c r="Q72" s="30" t="n"/>
      <c r="R72" s="30" t="n"/>
    </row>
    <row r="73">
      <c r="A73" s="32" t="n"/>
      <c r="B73" s="31" t="n"/>
      <c r="C73" s="30" t="n"/>
      <c r="D73" s="30" t="n"/>
      <c r="E73" s="30" t="n"/>
      <c r="F73" s="31" t="n"/>
      <c r="G73" s="30" t="n"/>
      <c r="H73" s="30" t="n"/>
      <c r="I73" s="30" t="n"/>
      <c r="J73" s="31" t="n"/>
      <c r="K73" s="31" t="n"/>
      <c r="L73" s="31" t="n"/>
      <c r="M73" s="31" t="n"/>
      <c r="N73" s="31" t="n"/>
      <c r="O73" s="35">
        <f>IF(OR(L73="",M73="",N73=""),"",ROUND(IF(LEFT(F73,2)="12",1,IF(OR(LEFT(F73,2)="14",LEFT(F73,2)="15"),0.6,0.8))*M73*L73*60/(1000*N73),2))</f>
        <v/>
      </c>
      <c r="P73" s="30" t="n"/>
      <c r="Q73" s="30" t="n"/>
      <c r="R73" s="30" t="n"/>
    </row>
    <row r="74">
      <c r="A74" s="32" t="n"/>
      <c r="B74" s="31" t="n"/>
      <c r="C74" s="30" t="n"/>
      <c r="D74" s="30" t="n"/>
      <c r="E74" s="30" t="n"/>
      <c r="F74" s="31" t="n"/>
      <c r="G74" s="30" t="n"/>
      <c r="H74" s="30" t="n"/>
      <c r="I74" s="30" t="n"/>
      <c r="J74" s="31" t="n"/>
      <c r="K74" s="31" t="n"/>
      <c r="L74" s="31" t="n"/>
      <c r="M74" s="31" t="n"/>
      <c r="N74" s="31" t="n"/>
      <c r="O74" s="35">
        <f>IF(OR(L74="",M74="",N74=""),"",ROUND(IF(LEFT(F74,2)="12",1,IF(OR(LEFT(F74,2)="14",LEFT(F74,2)="15"),0.6,0.8))*M74*L74*60/(1000*N74),2))</f>
        <v/>
      </c>
      <c r="P74" s="30" t="n"/>
      <c r="Q74" s="30" t="n"/>
      <c r="R74" s="30" t="n"/>
    </row>
    <row r="75">
      <c r="A75" s="32" t="n"/>
      <c r="B75" s="31" t="n"/>
      <c r="C75" s="30" t="n"/>
      <c r="D75" s="30" t="n"/>
      <c r="E75" s="30" t="n"/>
      <c r="F75" s="31" t="n"/>
      <c r="G75" s="30" t="n"/>
      <c r="H75" s="30" t="n"/>
      <c r="I75" s="30" t="n"/>
      <c r="J75" s="31" t="n"/>
      <c r="K75" s="31" t="n"/>
      <c r="L75" s="31" t="n"/>
      <c r="M75" s="31" t="n"/>
      <c r="N75" s="31" t="n"/>
      <c r="O75" s="35">
        <f>IF(OR(L75="",M75="",N75=""),"",ROUND(IF(LEFT(F75,2)="12",1,IF(OR(LEFT(F75,2)="14",LEFT(F75,2)="15"),0.6,0.8))*M75*L75*60/(1000*N75),2))</f>
        <v/>
      </c>
      <c r="P75" s="30" t="n"/>
      <c r="Q75" s="30" t="n"/>
      <c r="R75" s="30" t="n"/>
    </row>
    <row r="76">
      <c r="A76" s="32" t="n"/>
      <c r="B76" s="31" t="n"/>
      <c r="C76" s="30" t="n"/>
      <c r="D76" s="30" t="n"/>
      <c r="E76" s="30" t="n"/>
      <c r="F76" s="31" t="n"/>
      <c r="G76" s="30" t="n"/>
      <c r="H76" s="30" t="n"/>
      <c r="I76" s="30" t="n"/>
      <c r="J76" s="31" t="n"/>
      <c r="K76" s="31" t="n"/>
      <c r="L76" s="31" t="n"/>
      <c r="M76" s="31" t="n"/>
      <c r="N76" s="31" t="n"/>
      <c r="O76" s="35">
        <f>IF(OR(L76="",M76="",N76=""),"",ROUND(IF(LEFT(F76,2)="12",1,IF(OR(LEFT(F76,2)="14",LEFT(F76,2)="15"),0.6,0.8))*M76*L76*60/(1000*N76),2))</f>
        <v/>
      </c>
      <c r="P76" s="30" t="n"/>
      <c r="Q76" s="30" t="n"/>
      <c r="R76" s="30" t="n"/>
    </row>
    <row r="77">
      <c r="A77" s="32" t="n"/>
      <c r="B77" s="31" t="n"/>
      <c r="C77" s="30" t="n"/>
      <c r="D77" s="30" t="n"/>
      <c r="E77" s="30" t="n"/>
      <c r="F77" s="31" t="n"/>
      <c r="G77" s="30" t="n"/>
      <c r="H77" s="30" t="n"/>
      <c r="I77" s="30" t="n"/>
      <c r="J77" s="31" t="n"/>
      <c r="K77" s="31" t="n"/>
      <c r="L77" s="31" t="n"/>
      <c r="M77" s="31" t="n"/>
      <c r="N77" s="31" t="n"/>
      <c r="O77" s="35">
        <f>IF(OR(L77="",M77="",N77=""),"",ROUND(IF(LEFT(F77,2)="12",1,IF(OR(LEFT(F77,2)="14",LEFT(F77,2)="15"),0.6,0.8))*M77*L77*60/(1000*N77),2))</f>
        <v/>
      </c>
      <c r="P77" s="30" t="n"/>
      <c r="Q77" s="30" t="n"/>
      <c r="R77" s="30" t="n"/>
    </row>
    <row r="78">
      <c r="A78" s="32" t="n"/>
      <c r="B78" s="31" t="n"/>
      <c r="C78" s="30" t="n"/>
      <c r="D78" s="30" t="n"/>
      <c r="E78" s="30" t="n"/>
      <c r="F78" s="31" t="n"/>
      <c r="G78" s="30" t="n"/>
      <c r="H78" s="30" t="n"/>
      <c r="I78" s="30" t="n"/>
      <c r="J78" s="31" t="n"/>
      <c r="K78" s="31" t="n"/>
      <c r="L78" s="31" t="n"/>
      <c r="M78" s="31" t="n"/>
      <c r="N78" s="31" t="n"/>
      <c r="O78" s="35">
        <f>IF(OR(L78="",M78="",N78=""),"",ROUND(IF(LEFT(F78,2)="12",1,IF(OR(LEFT(F78,2)="14",LEFT(F78,2)="15"),0.6,0.8))*M78*L78*60/(1000*N78),2))</f>
        <v/>
      </c>
      <c r="P78" s="30" t="n"/>
      <c r="Q78" s="30" t="n"/>
      <c r="R78" s="30" t="n"/>
    </row>
    <row r="79">
      <c r="A79" s="32" t="n"/>
      <c r="B79" s="31" t="n"/>
      <c r="C79" s="30" t="n"/>
      <c r="D79" s="30" t="n"/>
      <c r="E79" s="30" t="n"/>
      <c r="F79" s="31" t="n"/>
      <c r="G79" s="30" t="n"/>
      <c r="H79" s="30" t="n"/>
      <c r="I79" s="30" t="n"/>
      <c r="J79" s="31" t="n"/>
      <c r="K79" s="31" t="n"/>
      <c r="L79" s="31" t="n"/>
      <c r="M79" s="31" t="n"/>
      <c r="N79" s="31" t="n"/>
      <c r="O79" s="35">
        <f>IF(OR(L79="",M79="",N79=""),"",ROUND(IF(LEFT(F79,2)="12",1,IF(OR(LEFT(F79,2)="14",LEFT(F79,2)="15"),0.6,0.8))*M79*L79*60/(1000*N79),2))</f>
        <v/>
      </c>
      <c r="P79" s="30" t="n"/>
      <c r="Q79" s="30" t="n"/>
      <c r="R79" s="30" t="n"/>
    </row>
    <row r="80">
      <c r="A80" s="32" t="n"/>
      <c r="B80" s="31" t="n"/>
      <c r="C80" s="30" t="n"/>
      <c r="D80" s="30" t="n"/>
      <c r="E80" s="30" t="n"/>
      <c r="F80" s="31" t="n"/>
      <c r="G80" s="30" t="n"/>
      <c r="H80" s="30" t="n"/>
      <c r="I80" s="30" t="n"/>
      <c r="J80" s="31" t="n"/>
      <c r="K80" s="31" t="n"/>
      <c r="L80" s="31" t="n"/>
      <c r="M80" s="31" t="n"/>
      <c r="N80" s="31" t="n"/>
      <c r="O80" s="35">
        <f>IF(OR(L80="",M80="",N80=""),"",ROUND(IF(LEFT(F80,2)="12",1,IF(OR(LEFT(F80,2)="14",LEFT(F80,2)="15"),0.6,0.8))*M80*L80*60/(1000*N80),2))</f>
        <v/>
      </c>
      <c r="P80" s="30" t="n"/>
      <c r="Q80" s="30" t="n"/>
      <c r="R80" s="30" t="n"/>
    </row>
    <row r="81">
      <c r="A81" s="32" t="n"/>
      <c r="B81" s="31" t="n"/>
      <c r="C81" s="30" t="n"/>
      <c r="D81" s="30" t="n"/>
      <c r="E81" s="30" t="n"/>
      <c r="F81" s="31" t="n"/>
      <c r="G81" s="30" t="n"/>
      <c r="H81" s="30" t="n"/>
      <c r="I81" s="30" t="n"/>
      <c r="J81" s="31" t="n"/>
      <c r="K81" s="31" t="n"/>
      <c r="L81" s="31" t="n"/>
      <c r="M81" s="31" t="n"/>
      <c r="N81" s="31" t="n"/>
      <c r="O81" s="35">
        <f>IF(OR(L81="",M81="",N81=""),"",ROUND(IF(LEFT(F81,2)="12",1,IF(OR(LEFT(F81,2)="14",LEFT(F81,2)="15"),0.6,0.8))*M81*L81*60/(1000*N81),2))</f>
        <v/>
      </c>
      <c r="P81" s="30" t="n"/>
      <c r="Q81" s="30" t="n"/>
      <c r="R81" s="30" t="n"/>
    </row>
    <row r="82">
      <c r="A82" s="32" t="n"/>
      <c r="B82" s="31" t="n"/>
      <c r="C82" s="30" t="n"/>
      <c r="D82" s="30" t="n"/>
      <c r="E82" s="30" t="n"/>
      <c r="F82" s="31" t="n"/>
      <c r="G82" s="30" t="n"/>
      <c r="H82" s="30" t="n"/>
      <c r="I82" s="30" t="n"/>
      <c r="J82" s="31" t="n"/>
      <c r="K82" s="31" t="n"/>
      <c r="L82" s="31" t="n"/>
      <c r="M82" s="31" t="n"/>
      <c r="N82" s="31" t="n"/>
      <c r="O82" s="35">
        <f>IF(OR(L82="",M82="",N82=""),"",ROUND(IF(LEFT(F82,2)="12",1,IF(OR(LEFT(F82,2)="14",LEFT(F82,2)="15"),0.6,0.8))*M82*L82*60/(1000*N82),2))</f>
        <v/>
      </c>
      <c r="P82" s="30" t="n"/>
      <c r="Q82" s="30" t="n"/>
      <c r="R82" s="30" t="n"/>
    </row>
    <row r="83">
      <c r="A83" s="32" t="n"/>
      <c r="B83" s="31" t="n"/>
      <c r="C83" s="30" t="n"/>
      <c r="D83" s="30" t="n"/>
      <c r="E83" s="30" t="n"/>
      <c r="F83" s="31" t="n"/>
      <c r="G83" s="30" t="n"/>
      <c r="H83" s="30" t="n"/>
      <c r="I83" s="30" t="n"/>
      <c r="J83" s="31" t="n"/>
      <c r="K83" s="31" t="n"/>
      <c r="L83" s="31" t="n"/>
      <c r="M83" s="31" t="n"/>
      <c r="N83" s="31" t="n"/>
      <c r="O83" s="35">
        <f>IF(OR(L83="",M83="",N83=""),"",ROUND(IF(LEFT(F83,2)="12",1,IF(OR(LEFT(F83,2)="14",LEFT(F83,2)="15"),0.6,0.8))*M83*L83*60/(1000*N83),2))</f>
        <v/>
      </c>
      <c r="P83" s="30" t="n"/>
      <c r="Q83" s="30" t="n"/>
      <c r="R83" s="30" t="n"/>
    </row>
    <row r="84">
      <c r="A84" s="32" t="n"/>
      <c r="B84" s="31" t="n"/>
      <c r="C84" s="30" t="n"/>
      <c r="D84" s="30" t="n"/>
      <c r="E84" s="30" t="n"/>
      <c r="F84" s="31" t="n"/>
      <c r="G84" s="30" t="n"/>
      <c r="H84" s="30" t="n"/>
      <c r="I84" s="30" t="n"/>
      <c r="J84" s="31" t="n"/>
      <c r="K84" s="31" t="n"/>
      <c r="L84" s="31" t="n"/>
      <c r="M84" s="31" t="n"/>
      <c r="N84" s="31" t="n"/>
      <c r="O84" s="35">
        <f>IF(OR(L84="",M84="",N84=""),"",ROUND(IF(LEFT(F84,2)="12",1,IF(OR(LEFT(F84,2)="14",LEFT(F84,2)="15"),0.6,0.8))*M84*L84*60/(1000*N84),2))</f>
        <v/>
      </c>
      <c r="P84" s="30" t="n"/>
      <c r="Q84" s="30" t="n"/>
      <c r="R84" s="30" t="n"/>
    </row>
    <row r="85">
      <c r="A85" s="32" t="n"/>
      <c r="B85" s="31" t="n"/>
      <c r="C85" s="30" t="n"/>
      <c r="D85" s="30" t="n"/>
      <c r="E85" s="30" t="n"/>
      <c r="F85" s="31" t="n"/>
      <c r="G85" s="30" t="n"/>
      <c r="H85" s="30" t="n"/>
      <c r="I85" s="30" t="n"/>
      <c r="J85" s="31" t="n"/>
      <c r="K85" s="31" t="n"/>
      <c r="L85" s="31" t="n"/>
      <c r="M85" s="31" t="n"/>
      <c r="N85" s="31" t="n"/>
      <c r="O85" s="35">
        <f>IF(OR(L85="",M85="",N85=""),"",ROUND(IF(LEFT(F85,2)="12",1,IF(OR(LEFT(F85,2)="14",LEFT(F85,2)="15"),0.6,0.8))*M85*L85*60/(1000*N85),2))</f>
        <v/>
      </c>
      <c r="P85" s="30" t="n"/>
      <c r="Q85" s="30" t="n"/>
      <c r="R85" s="30" t="n"/>
    </row>
    <row r="86">
      <c r="A86" s="32" t="n"/>
      <c r="B86" s="31" t="n"/>
      <c r="C86" s="30" t="n"/>
      <c r="D86" s="30" t="n"/>
      <c r="E86" s="30" t="n"/>
      <c r="F86" s="31" t="n"/>
      <c r="G86" s="30" t="n"/>
      <c r="H86" s="30" t="n"/>
      <c r="I86" s="30" t="n"/>
      <c r="J86" s="31" t="n"/>
      <c r="K86" s="31" t="n"/>
      <c r="L86" s="31" t="n"/>
      <c r="M86" s="31" t="n"/>
      <c r="N86" s="31" t="n"/>
      <c r="O86" s="35">
        <f>IF(OR(L86="",M86="",N86=""),"",ROUND(IF(LEFT(F86,2)="12",1,IF(OR(LEFT(F86,2)="14",LEFT(F86,2)="15"),0.6,0.8))*M86*L86*60/(1000*N86),2))</f>
        <v/>
      </c>
      <c r="P86" s="30" t="n"/>
      <c r="Q86" s="30" t="n"/>
      <c r="R86" s="30" t="n"/>
    </row>
    <row r="87">
      <c r="A87" s="32" t="n"/>
      <c r="B87" s="31" t="n"/>
      <c r="C87" s="30" t="n"/>
      <c r="D87" s="30" t="n"/>
      <c r="E87" s="30" t="n"/>
      <c r="F87" s="31" t="n"/>
      <c r="G87" s="30" t="n"/>
      <c r="H87" s="30" t="n"/>
      <c r="I87" s="30" t="n"/>
      <c r="J87" s="31" t="n"/>
      <c r="K87" s="31" t="n"/>
      <c r="L87" s="31" t="n"/>
      <c r="M87" s="31" t="n"/>
      <c r="N87" s="31" t="n"/>
      <c r="O87" s="35">
        <f>IF(OR(L87="",M87="",N87=""),"",ROUND(IF(LEFT(F87,2)="12",1,IF(OR(LEFT(F87,2)="14",LEFT(F87,2)="15"),0.6,0.8))*M87*L87*60/(1000*N87),2))</f>
        <v/>
      </c>
      <c r="P87" s="30" t="n"/>
      <c r="Q87" s="30" t="n"/>
      <c r="R87" s="30" t="n"/>
    </row>
    <row r="88">
      <c r="A88" s="32" t="n"/>
      <c r="B88" s="31" t="n"/>
      <c r="C88" s="30" t="n"/>
      <c r="D88" s="30" t="n"/>
      <c r="E88" s="30" t="n"/>
      <c r="F88" s="31" t="n"/>
      <c r="G88" s="30" t="n"/>
      <c r="H88" s="30" t="n"/>
      <c r="I88" s="30" t="n"/>
      <c r="J88" s="31" t="n"/>
      <c r="K88" s="31" t="n"/>
      <c r="L88" s="31" t="n"/>
      <c r="M88" s="31" t="n"/>
      <c r="N88" s="31" t="n"/>
      <c r="O88" s="35">
        <f>IF(OR(L88="",M88="",N88=""),"",ROUND(IF(LEFT(F88,2)="12",1,IF(OR(LEFT(F88,2)="14",LEFT(F88,2)="15"),0.6,0.8))*M88*L88*60/(1000*N88),2))</f>
        <v/>
      </c>
      <c r="P88" s="30" t="n"/>
      <c r="Q88" s="30" t="n"/>
      <c r="R88" s="30" t="n"/>
    </row>
    <row r="89">
      <c r="A89" s="32" t="n"/>
      <c r="B89" s="31" t="n"/>
      <c r="C89" s="30" t="n"/>
      <c r="D89" s="30" t="n"/>
      <c r="E89" s="30" t="n"/>
      <c r="F89" s="31" t="n"/>
      <c r="G89" s="30" t="n"/>
      <c r="H89" s="30" t="n"/>
      <c r="I89" s="30" t="n"/>
      <c r="J89" s="31" t="n"/>
      <c r="K89" s="31" t="n"/>
      <c r="L89" s="31" t="n"/>
      <c r="M89" s="31" t="n"/>
      <c r="N89" s="31" t="n"/>
      <c r="O89" s="35">
        <f>IF(OR(L89="",M89="",N89=""),"",ROUND(IF(LEFT(F89,2)="12",1,IF(OR(LEFT(F89,2)="14",LEFT(F89,2)="15"),0.6,0.8))*M89*L89*60/(1000*N89),2))</f>
        <v/>
      </c>
      <c r="P89" s="30" t="n"/>
      <c r="Q89" s="30" t="n"/>
      <c r="R89" s="30" t="n"/>
    </row>
    <row r="90">
      <c r="A90" s="32" t="n"/>
      <c r="B90" s="31" t="n"/>
      <c r="C90" s="30" t="n"/>
      <c r="D90" s="30" t="n"/>
      <c r="E90" s="30" t="n"/>
      <c r="F90" s="31" t="n"/>
      <c r="G90" s="30" t="n"/>
      <c r="H90" s="30" t="n"/>
      <c r="I90" s="30" t="n"/>
      <c r="J90" s="31" t="n"/>
      <c r="K90" s="31" t="n"/>
      <c r="L90" s="31" t="n"/>
      <c r="M90" s="31" t="n"/>
      <c r="N90" s="31" t="n"/>
      <c r="O90" s="35">
        <f>IF(OR(L90="",M90="",N90=""),"",ROUND(IF(LEFT(F90,2)="12",1,IF(OR(LEFT(F90,2)="14",LEFT(F90,2)="15"),0.6,0.8))*M90*L90*60/(1000*N90),2))</f>
        <v/>
      </c>
      <c r="P90" s="30" t="n"/>
      <c r="Q90" s="30" t="n"/>
      <c r="R90" s="30" t="n"/>
    </row>
    <row r="91">
      <c r="A91" s="32" t="n"/>
      <c r="B91" s="31" t="n"/>
      <c r="C91" s="30" t="n"/>
      <c r="D91" s="30" t="n"/>
      <c r="E91" s="30" t="n"/>
      <c r="F91" s="31" t="n"/>
      <c r="G91" s="30" t="n"/>
      <c r="H91" s="30" t="n"/>
      <c r="I91" s="30" t="n"/>
      <c r="J91" s="31" t="n"/>
      <c r="K91" s="31" t="n"/>
      <c r="L91" s="31" t="n"/>
      <c r="M91" s="31" t="n"/>
      <c r="N91" s="31" t="n"/>
      <c r="O91" s="35">
        <f>IF(OR(L91="",M91="",N91=""),"",ROUND(IF(LEFT(F91,2)="12",1,IF(OR(LEFT(F91,2)="14",LEFT(F91,2)="15"),0.6,0.8))*M91*L91*60/(1000*N91),2))</f>
        <v/>
      </c>
      <c r="P91" s="30" t="n"/>
      <c r="Q91" s="30" t="n"/>
      <c r="R91" s="30" t="n"/>
    </row>
    <row r="92">
      <c r="A92" s="32" t="n"/>
      <c r="B92" s="31" t="n"/>
      <c r="C92" s="30" t="n"/>
      <c r="D92" s="30" t="n"/>
      <c r="E92" s="30" t="n"/>
      <c r="F92" s="31" t="n"/>
      <c r="G92" s="30" t="n"/>
      <c r="H92" s="30" t="n"/>
      <c r="I92" s="30" t="n"/>
      <c r="J92" s="31" t="n"/>
      <c r="K92" s="31" t="n"/>
      <c r="L92" s="31" t="n"/>
      <c r="M92" s="31" t="n"/>
      <c r="N92" s="31" t="n"/>
      <c r="O92" s="35">
        <f>IF(OR(L92="",M92="",N92=""),"",ROUND(IF(LEFT(F92,2)="12",1,IF(OR(LEFT(F92,2)="14",LEFT(F92,2)="15"),0.6,0.8))*M92*L92*60/(1000*N92),2))</f>
        <v/>
      </c>
      <c r="P92" s="30" t="n"/>
      <c r="Q92" s="30" t="n"/>
      <c r="R92" s="30" t="n"/>
    </row>
    <row r="93">
      <c r="A93" s="32" t="n"/>
      <c r="B93" s="31" t="n"/>
      <c r="C93" s="30" t="n"/>
      <c r="D93" s="30" t="n"/>
      <c r="E93" s="30" t="n"/>
      <c r="F93" s="31" t="n"/>
      <c r="G93" s="30" t="n"/>
      <c r="H93" s="30" t="n"/>
      <c r="I93" s="30" t="n"/>
      <c r="J93" s="31" t="n"/>
      <c r="K93" s="31" t="n"/>
      <c r="L93" s="31" t="n"/>
      <c r="M93" s="31" t="n"/>
      <c r="N93" s="31" t="n"/>
      <c r="O93" s="35">
        <f>IF(OR(L93="",M93="",N93=""),"",ROUND(IF(LEFT(F93,2)="12",1,IF(OR(LEFT(F93,2)="14",LEFT(F93,2)="15"),0.6,0.8))*M93*L93*60/(1000*N93),2))</f>
        <v/>
      </c>
      <c r="P93" s="30" t="n"/>
      <c r="Q93" s="30" t="n"/>
      <c r="R93" s="30" t="n"/>
    </row>
    <row r="94">
      <c r="A94" s="32" t="n"/>
      <c r="B94" s="31" t="n"/>
      <c r="C94" s="30" t="n"/>
      <c r="D94" s="30" t="n"/>
      <c r="E94" s="30" t="n"/>
      <c r="F94" s="31" t="n"/>
      <c r="G94" s="30" t="n"/>
      <c r="H94" s="30" t="n"/>
      <c r="I94" s="30" t="n"/>
      <c r="J94" s="31" t="n"/>
      <c r="K94" s="31" t="n"/>
      <c r="L94" s="31" t="n"/>
      <c r="M94" s="31" t="n"/>
      <c r="N94" s="31" t="n"/>
      <c r="O94" s="35">
        <f>IF(OR(L94="",M94="",N94=""),"",ROUND(IF(LEFT(F94,2)="12",1,IF(OR(LEFT(F94,2)="14",LEFT(F94,2)="15"),0.6,0.8))*M94*L94*60/(1000*N94),2))</f>
        <v/>
      </c>
      <c r="P94" s="30" t="n"/>
      <c r="Q94" s="30" t="n"/>
      <c r="R94" s="30" t="n"/>
    </row>
    <row r="95">
      <c r="A95" s="32" t="n"/>
      <c r="B95" s="31" t="n"/>
      <c r="C95" s="30" t="n"/>
      <c r="D95" s="30" t="n"/>
      <c r="E95" s="30" t="n"/>
      <c r="F95" s="31" t="n"/>
      <c r="G95" s="30" t="n"/>
      <c r="H95" s="30" t="n"/>
      <c r="I95" s="30" t="n"/>
      <c r="J95" s="31" t="n"/>
      <c r="K95" s="31" t="n"/>
      <c r="L95" s="31" t="n"/>
      <c r="M95" s="31" t="n"/>
      <c r="N95" s="31" t="n"/>
      <c r="O95" s="35">
        <f>IF(OR(L95="",M95="",N95=""),"",ROUND(IF(LEFT(F95,2)="12",1,IF(OR(LEFT(F95,2)="14",LEFT(F95,2)="15"),0.6,0.8))*M95*L95*60/(1000*N95),2))</f>
        <v/>
      </c>
      <c r="P95" s="30" t="n"/>
      <c r="Q95" s="30" t="n"/>
      <c r="R95" s="30" t="n"/>
    </row>
    <row r="96">
      <c r="A96" s="32" t="n"/>
      <c r="B96" s="31" t="n"/>
      <c r="C96" s="30" t="n"/>
      <c r="D96" s="30" t="n"/>
      <c r="E96" s="30" t="n"/>
      <c r="F96" s="31" t="n"/>
      <c r="G96" s="30" t="n"/>
      <c r="H96" s="30" t="n"/>
      <c r="I96" s="30" t="n"/>
      <c r="J96" s="31" t="n"/>
      <c r="K96" s="31" t="n"/>
      <c r="L96" s="31" t="n"/>
      <c r="M96" s="31" t="n"/>
      <c r="N96" s="31" t="n"/>
      <c r="O96" s="35">
        <f>IF(OR(L96="",M96="",N96=""),"",ROUND(IF(LEFT(F96,2)="12",1,IF(OR(LEFT(F96,2)="14",LEFT(F96,2)="15"),0.6,0.8))*M96*L96*60/(1000*N96),2))</f>
        <v/>
      </c>
      <c r="P96" s="30" t="n"/>
      <c r="Q96" s="30" t="n"/>
      <c r="R96" s="30" t="n"/>
    </row>
    <row r="97">
      <c r="A97" s="32" t="n"/>
      <c r="B97" s="31" t="n"/>
      <c r="C97" s="30" t="n"/>
      <c r="D97" s="30" t="n"/>
      <c r="E97" s="30" t="n"/>
      <c r="F97" s="31" t="n"/>
      <c r="G97" s="30" t="n"/>
      <c r="H97" s="30" t="n"/>
      <c r="I97" s="30" t="n"/>
      <c r="J97" s="31" t="n"/>
      <c r="K97" s="31" t="n"/>
      <c r="L97" s="31" t="n"/>
      <c r="M97" s="31" t="n"/>
      <c r="N97" s="31" t="n"/>
      <c r="O97" s="35">
        <f>IF(OR(L97="",M97="",N97=""),"",ROUND(IF(LEFT(F97,2)="12",1,IF(OR(LEFT(F97,2)="14",LEFT(F97,2)="15"),0.6,0.8))*M97*L97*60/(1000*N97),2))</f>
        <v/>
      </c>
      <c r="P97" s="30" t="n"/>
      <c r="Q97" s="30" t="n"/>
      <c r="R97" s="30" t="n"/>
    </row>
    <row r="98">
      <c r="A98" s="32" t="n"/>
      <c r="B98" s="31" t="n"/>
      <c r="C98" s="30" t="n"/>
      <c r="D98" s="30" t="n"/>
      <c r="E98" s="30" t="n"/>
      <c r="F98" s="31" t="n"/>
      <c r="G98" s="30" t="n"/>
      <c r="H98" s="30" t="n"/>
      <c r="I98" s="30" t="n"/>
      <c r="J98" s="31" t="n"/>
      <c r="K98" s="31" t="n"/>
      <c r="L98" s="31" t="n"/>
      <c r="M98" s="31" t="n"/>
      <c r="N98" s="31" t="n"/>
      <c r="O98" s="35">
        <f>IF(OR(L98="",M98="",N98=""),"",ROUND(IF(LEFT(F98,2)="12",1,IF(OR(LEFT(F98,2)="14",LEFT(F98,2)="15"),0.6,0.8))*M98*L98*60/(1000*N98),2))</f>
        <v/>
      </c>
      <c r="P98" s="30" t="n"/>
      <c r="Q98" s="30" t="n"/>
      <c r="R98" s="30" t="n"/>
    </row>
    <row r="99">
      <c r="A99" s="32" t="n"/>
      <c r="B99" s="31" t="n"/>
      <c r="C99" s="30" t="n"/>
      <c r="D99" s="30" t="n"/>
      <c r="E99" s="30" t="n"/>
      <c r="F99" s="31" t="n"/>
      <c r="G99" s="30" t="n"/>
      <c r="H99" s="30" t="n"/>
      <c r="I99" s="30" t="n"/>
      <c r="J99" s="31" t="n"/>
      <c r="K99" s="31" t="n"/>
      <c r="L99" s="31" t="n"/>
      <c r="M99" s="31" t="n"/>
      <c r="N99" s="31" t="n"/>
      <c r="O99" s="35">
        <f>IF(OR(L99="",M99="",N99=""),"",ROUND(IF(LEFT(F99,2)="12",1,IF(OR(LEFT(F99,2)="14",LEFT(F99,2)="15"),0.6,0.8))*M99*L99*60/(1000*N99),2))</f>
        <v/>
      </c>
      <c r="P99" s="30" t="n"/>
      <c r="Q99" s="30" t="n"/>
      <c r="R99" s="30" t="n"/>
    </row>
    <row r="100">
      <c r="A100" s="32" t="n"/>
      <c r="B100" s="31" t="n"/>
      <c r="C100" s="30" t="n"/>
      <c r="D100" s="30" t="n"/>
      <c r="E100" s="30" t="n"/>
      <c r="F100" s="31" t="n"/>
      <c r="G100" s="30" t="n"/>
      <c r="H100" s="30" t="n"/>
      <c r="I100" s="30" t="n"/>
      <c r="J100" s="31" t="n"/>
      <c r="K100" s="31" t="n"/>
      <c r="L100" s="31" t="n"/>
      <c r="M100" s="31" t="n"/>
      <c r="N100" s="31" t="n"/>
      <c r="O100" s="35">
        <f>IF(OR(L100="",M100="",N100=""),"",ROUND(IF(LEFT(F100,2)="12",1,IF(OR(LEFT(F100,2)="14",LEFT(F100,2)="15"),0.6,0.8))*M100*L100*60/(1000*N100),2))</f>
        <v/>
      </c>
      <c r="P100" s="30" t="n"/>
      <c r="Q100" s="30" t="n"/>
      <c r="R100" s="30" t="n"/>
    </row>
    <row r="101">
      <c r="A101" s="32" t="n"/>
      <c r="B101" s="31" t="n"/>
      <c r="C101" s="30" t="n"/>
      <c r="D101" s="30" t="n"/>
      <c r="E101" s="30" t="n"/>
      <c r="F101" s="31" t="n"/>
      <c r="G101" s="30" t="n"/>
      <c r="H101" s="30" t="n"/>
      <c r="I101" s="30" t="n"/>
      <c r="J101" s="31" t="n"/>
      <c r="K101" s="31" t="n"/>
      <c r="L101" s="31" t="n"/>
      <c r="M101" s="31" t="n"/>
      <c r="N101" s="31" t="n"/>
      <c r="O101" s="35">
        <f>IF(OR(L101="",M101="",N101=""),"",ROUND(IF(LEFT(F101,2)="12",1,IF(OR(LEFT(F101,2)="14",LEFT(F101,2)="15"),0.6,0.8))*M101*L101*60/(1000*N101),2))</f>
        <v/>
      </c>
      <c r="P101" s="30" t="n"/>
      <c r="Q101" s="30" t="n"/>
      <c r="R101" s="30" t="n"/>
    </row>
    <row r="102">
      <c r="A102" s="32" t="n"/>
      <c r="B102" s="31" t="n"/>
      <c r="C102" s="30" t="n"/>
      <c r="D102" s="30" t="n"/>
      <c r="E102" s="30" t="n"/>
      <c r="F102" s="31" t="n"/>
      <c r="G102" s="30" t="n"/>
      <c r="H102" s="30" t="n"/>
      <c r="I102" s="30" t="n"/>
      <c r="J102" s="31" t="n"/>
      <c r="K102" s="31" t="n"/>
      <c r="L102" s="31" t="n"/>
      <c r="M102" s="31" t="n"/>
      <c r="N102" s="31" t="n"/>
      <c r="O102" s="35">
        <f>IF(OR(L102="",M102="",N102=""),"",ROUND(IF(LEFT(F102,2)="12",1,IF(OR(LEFT(F102,2)="14",LEFT(F102,2)="15"),0.6,0.8))*M102*L102*60/(1000*N102),2))</f>
        <v/>
      </c>
      <c r="P102" s="30" t="n"/>
      <c r="Q102" s="30" t="n"/>
      <c r="R102" s="30" t="n"/>
    </row>
    <row r="103">
      <c r="A103" s="32" t="n"/>
      <c r="B103" s="31" t="n"/>
      <c r="C103" s="30" t="n"/>
      <c r="D103" s="30" t="n"/>
      <c r="E103" s="30" t="n"/>
      <c r="F103" s="31" t="n"/>
      <c r="G103" s="30" t="n"/>
      <c r="H103" s="30" t="n"/>
      <c r="I103" s="30" t="n"/>
      <c r="J103" s="31" t="n"/>
      <c r="K103" s="31" t="n"/>
      <c r="L103" s="31" t="n"/>
      <c r="M103" s="31" t="n"/>
      <c r="N103" s="31" t="n"/>
      <c r="O103" s="35">
        <f>IF(OR(L103="",M103="",N103=""),"",ROUND(IF(LEFT(F103,2)="12",1,IF(OR(LEFT(F103,2)="14",LEFT(F103,2)="15"),0.6,0.8))*M103*L103*60/(1000*N103),2))</f>
        <v/>
      </c>
      <c r="P103" s="30" t="n"/>
      <c r="Q103" s="30" t="n"/>
      <c r="R103" s="30" t="n"/>
    </row>
    <row r="104">
      <c r="A104" s="32" t="n"/>
      <c r="B104" s="31" t="n"/>
      <c r="C104" s="30" t="n"/>
      <c r="D104" s="30" t="n"/>
      <c r="E104" s="30" t="n"/>
      <c r="F104" s="31" t="n"/>
      <c r="G104" s="30" t="n"/>
      <c r="H104" s="30" t="n"/>
      <c r="I104" s="30" t="n"/>
      <c r="J104" s="31" t="n"/>
      <c r="K104" s="31" t="n"/>
      <c r="L104" s="31" t="n"/>
      <c r="M104" s="31" t="n"/>
      <c r="N104" s="31" t="n"/>
      <c r="O104" s="35">
        <f>IF(OR(L104="",M104="",N104=""),"",ROUND(IF(LEFT(F104,2)="12",1,IF(OR(LEFT(F104,2)="14",LEFT(F104,2)="15"),0.6,0.8))*M104*L104*60/(1000*N104),2))</f>
        <v/>
      </c>
      <c r="P104" s="30" t="n"/>
      <c r="Q104" s="30" t="n"/>
      <c r="R104" s="30" t="n"/>
    </row>
    <row r="105">
      <c r="A105" s="32" t="n"/>
      <c r="B105" s="31" t="n"/>
      <c r="C105" s="30" t="n"/>
      <c r="D105" s="30" t="n"/>
      <c r="E105" s="30" t="n"/>
      <c r="F105" s="31" t="n"/>
      <c r="G105" s="30" t="n"/>
      <c r="H105" s="30" t="n"/>
      <c r="I105" s="30" t="n"/>
      <c r="J105" s="31" t="n"/>
      <c r="K105" s="31" t="n"/>
      <c r="L105" s="31" t="n"/>
      <c r="M105" s="31" t="n"/>
      <c r="N105" s="31" t="n"/>
      <c r="O105" s="35">
        <f>IF(OR(L105="",M105="",N105=""),"",ROUND(IF(LEFT(F105,2)="12",1,IF(OR(LEFT(F105,2)="14",LEFT(F105,2)="15"),0.6,0.8))*M105*L105*60/(1000*N105),2))</f>
        <v/>
      </c>
      <c r="P105" s="30" t="n"/>
      <c r="Q105" s="30" t="n"/>
      <c r="R105" s="30" t="n"/>
    </row>
    <row r="106">
      <c r="A106" s="32" t="n"/>
      <c r="B106" s="31" t="n"/>
      <c r="C106" s="30" t="n"/>
      <c r="D106" s="30" t="n"/>
      <c r="E106" s="30" t="n"/>
      <c r="F106" s="31" t="n"/>
      <c r="G106" s="30" t="n"/>
      <c r="H106" s="30" t="n"/>
      <c r="I106" s="30" t="n"/>
      <c r="J106" s="31" t="n"/>
      <c r="K106" s="31" t="n"/>
      <c r="L106" s="31" t="n"/>
      <c r="M106" s="31" t="n"/>
      <c r="N106" s="31" t="n"/>
      <c r="O106" s="35">
        <f>IF(OR(L106="",M106="",N106=""),"",ROUND(IF(LEFT(F106,2)="12",1,IF(OR(LEFT(F106,2)="14",LEFT(F106,2)="15"),0.6,0.8))*M106*L106*60/(1000*N106),2))</f>
        <v/>
      </c>
      <c r="P106" s="30" t="n"/>
      <c r="Q106" s="30" t="n"/>
      <c r="R106" s="30" t="n"/>
    </row>
    <row r="107">
      <c r="A107" s="32" t="n"/>
      <c r="B107" s="31" t="n"/>
      <c r="C107" s="30" t="n"/>
      <c r="D107" s="30" t="n"/>
      <c r="E107" s="30" t="n"/>
      <c r="F107" s="31" t="n"/>
      <c r="G107" s="30" t="n"/>
      <c r="H107" s="30" t="n"/>
      <c r="I107" s="30" t="n"/>
      <c r="J107" s="31" t="n"/>
      <c r="K107" s="31" t="n"/>
      <c r="L107" s="31" t="n"/>
      <c r="M107" s="31" t="n"/>
      <c r="N107" s="31" t="n"/>
      <c r="O107" s="35">
        <f>IF(OR(L107="",M107="",N107=""),"",ROUND(IF(LEFT(F107,2)="12",1,IF(OR(LEFT(F107,2)="14",LEFT(F107,2)="15"),0.6,0.8))*M107*L107*60/(1000*N107),2))</f>
        <v/>
      </c>
      <c r="P107" s="30" t="n"/>
      <c r="Q107" s="30" t="n"/>
      <c r="R107" s="30" t="n"/>
    </row>
    <row r="108">
      <c r="A108" s="32" t="n"/>
      <c r="B108" s="31" t="n"/>
      <c r="C108" s="30" t="n"/>
      <c r="D108" s="30" t="n"/>
      <c r="E108" s="30" t="n"/>
      <c r="F108" s="31" t="n"/>
      <c r="G108" s="30" t="n"/>
      <c r="H108" s="30" t="n"/>
      <c r="I108" s="30" t="n"/>
      <c r="J108" s="31" t="n"/>
      <c r="K108" s="31" t="n"/>
      <c r="L108" s="31" t="n"/>
      <c r="M108" s="31" t="n"/>
      <c r="N108" s="31" t="n"/>
      <c r="O108" s="35">
        <f>IF(OR(L108="",M108="",N108=""),"",ROUND(IF(LEFT(F108,2)="12",1,IF(OR(LEFT(F108,2)="14",LEFT(F108,2)="15"),0.6,0.8))*M108*L108*60/(1000*N108),2))</f>
        <v/>
      </c>
      <c r="P108" s="30" t="n"/>
      <c r="Q108" s="30" t="n"/>
      <c r="R108" s="30" t="n"/>
    </row>
    <row r="109">
      <c r="A109" s="32" t="n"/>
      <c r="B109" s="31" t="n"/>
      <c r="C109" s="30" t="n"/>
      <c r="D109" s="30" t="n"/>
      <c r="E109" s="30" t="n"/>
      <c r="F109" s="31" t="n"/>
      <c r="G109" s="30" t="n"/>
      <c r="H109" s="30" t="n"/>
      <c r="I109" s="30" t="n"/>
      <c r="J109" s="31" t="n"/>
      <c r="K109" s="31" t="n"/>
      <c r="L109" s="31" t="n"/>
      <c r="M109" s="31" t="n"/>
      <c r="N109" s="31" t="n"/>
      <c r="O109" s="35">
        <f>IF(OR(L109="",M109="",N109=""),"",ROUND(IF(LEFT(F109,2)="12",1,IF(OR(LEFT(F109,2)="14",LEFT(F109,2)="15"),0.6,0.8))*M109*L109*60/(1000*N109),2))</f>
        <v/>
      </c>
      <c r="P109" s="30" t="n"/>
      <c r="Q109" s="30" t="n"/>
      <c r="R109" s="30" t="n"/>
    </row>
    <row r="110">
      <c r="A110" s="32" t="n"/>
      <c r="B110" s="31" t="n"/>
      <c r="C110" s="30" t="n"/>
      <c r="D110" s="30" t="n"/>
      <c r="E110" s="30" t="n"/>
      <c r="F110" s="31" t="n"/>
      <c r="G110" s="30" t="n"/>
      <c r="H110" s="30" t="n"/>
      <c r="I110" s="30" t="n"/>
      <c r="J110" s="31" t="n"/>
      <c r="K110" s="31" t="n"/>
      <c r="L110" s="31" t="n"/>
      <c r="M110" s="31" t="n"/>
      <c r="N110" s="31" t="n"/>
      <c r="O110" s="35">
        <f>IF(OR(L110="",M110="",N110=""),"",ROUND(IF(LEFT(F110,2)="12",1,IF(OR(LEFT(F110,2)="14",LEFT(F110,2)="15"),0.6,0.8))*M110*L110*60/(1000*N110),2))</f>
        <v/>
      </c>
      <c r="P110" s="30" t="n"/>
      <c r="Q110" s="30" t="n"/>
      <c r="R110" s="30" t="n"/>
    </row>
    <row r="111">
      <c r="A111" s="32" t="n"/>
      <c r="B111" s="31" t="n"/>
      <c r="C111" s="30" t="n"/>
      <c r="D111" s="30" t="n"/>
      <c r="E111" s="30" t="n"/>
      <c r="F111" s="31" t="n"/>
      <c r="G111" s="30" t="n"/>
      <c r="H111" s="30" t="n"/>
      <c r="I111" s="30" t="n"/>
      <c r="J111" s="31" t="n"/>
      <c r="K111" s="31" t="n"/>
      <c r="L111" s="31" t="n"/>
      <c r="M111" s="31" t="n"/>
      <c r="N111" s="31" t="n"/>
      <c r="O111" s="35">
        <f>IF(OR(L111="",M111="",N111=""),"",ROUND(IF(LEFT(F111,2)="12",1,IF(OR(LEFT(F111,2)="14",LEFT(F111,2)="15"),0.6,0.8))*M111*L111*60/(1000*N111),2))</f>
        <v/>
      </c>
      <c r="P111" s="30" t="n"/>
      <c r="Q111" s="30" t="n"/>
      <c r="R111" s="30" t="n"/>
    </row>
    <row r="112">
      <c r="A112" s="32" t="n"/>
      <c r="B112" s="31" t="n"/>
      <c r="C112" s="30" t="n"/>
      <c r="D112" s="30" t="n"/>
      <c r="E112" s="30" t="n"/>
      <c r="F112" s="31" t="n"/>
      <c r="G112" s="30" t="n"/>
      <c r="H112" s="30" t="n"/>
      <c r="I112" s="30" t="n"/>
      <c r="J112" s="31" t="n"/>
      <c r="K112" s="31" t="n"/>
      <c r="L112" s="31" t="n"/>
      <c r="M112" s="31" t="n"/>
      <c r="N112" s="31" t="n"/>
      <c r="O112" s="35">
        <f>IF(OR(L112="",M112="",N112=""),"",ROUND(IF(LEFT(F112,2)="12",1,IF(OR(LEFT(F112,2)="14",LEFT(F112,2)="15"),0.6,0.8))*M112*L112*60/(1000*N112),2))</f>
        <v/>
      </c>
      <c r="P112" s="30" t="n"/>
      <c r="Q112" s="30" t="n"/>
      <c r="R112" s="30" t="n"/>
    </row>
    <row r="113">
      <c r="A113" s="32" t="n"/>
      <c r="B113" s="31" t="n"/>
      <c r="C113" s="30" t="n"/>
      <c r="D113" s="30" t="n"/>
      <c r="E113" s="30" t="n"/>
      <c r="F113" s="31" t="n"/>
      <c r="G113" s="30" t="n"/>
      <c r="H113" s="30" t="n"/>
      <c r="I113" s="30" t="n"/>
      <c r="J113" s="31" t="n"/>
      <c r="K113" s="31" t="n"/>
      <c r="L113" s="31" t="n"/>
      <c r="M113" s="31" t="n"/>
      <c r="N113" s="31" t="n"/>
      <c r="O113" s="35">
        <f>IF(OR(L113="",M113="",N113=""),"",ROUND(IF(LEFT(F113,2)="12",1,IF(OR(LEFT(F113,2)="14",LEFT(F113,2)="15"),0.6,0.8))*M113*L113*60/(1000*N113),2))</f>
        <v/>
      </c>
      <c r="P113" s="30" t="n"/>
      <c r="Q113" s="30" t="n"/>
      <c r="R113" s="30" t="n"/>
    </row>
    <row r="114">
      <c r="A114" s="32" t="n"/>
      <c r="B114" s="31" t="n"/>
      <c r="C114" s="30" t="n"/>
      <c r="D114" s="30" t="n"/>
      <c r="E114" s="30" t="n"/>
      <c r="F114" s="31" t="n"/>
      <c r="G114" s="30" t="n"/>
      <c r="H114" s="30" t="n"/>
      <c r="I114" s="30" t="n"/>
      <c r="J114" s="31" t="n"/>
      <c r="K114" s="31" t="n"/>
      <c r="L114" s="31" t="n"/>
      <c r="M114" s="31" t="n"/>
      <c r="N114" s="31" t="n"/>
      <c r="O114" s="35">
        <f>IF(OR(L114="",M114="",N114=""),"",ROUND(IF(LEFT(F114,2)="12",1,IF(OR(LEFT(F114,2)="14",LEFT(F114,2)="15"),0.6,0.8))*M114*L114*60/(1000*N114),2))</f>
        <v/>
      </c>
      <c r="P114" s="30" t="n"/>
      <c r="Q114" s="30" t="n"/>
      <c r="R114" s="30" t="n"/>
    </row>
    <row r="115">
      <c r="A115" s="32" t="n"/>
      <c r="B115" s="31" t="n"/>
      <c r="C115" s="30" t="n"/>
      <c r="D115" s="30" t="n"/>
      <c r="E115" s="30" t="n"/>
      <c r="F115" s="31" t="n"/>
      <c r="G115" s="30" t="n"/>
      <c r="H115" s="30" t="n"/>
      <c r="I115" s="30" t="n"/>
      <c r="J115" s="31" t="n"/>
      <c r="K115" s="31" t="n"/>
      <c r="L115" s="31" t="n"/>
      <c r="M115" s="31" t="n"/>
      <c r="N115" s="31" t="n"/>
      <c r="O115" s="35">
        <f>IF(OR(L115="",M115="",N115=""),"",ROUND(IF(LEFT(F115,2)="12",1,IF(OR(LEFT(F115,2)="14",LEFT(F115,2)="15"),0.6,0.8))*M115*L115*60/(1000*N115),2))</f>
        <v/>
      </c>
      <c r="P115" s="30" t="n"/>
      <c r="Q115" s="30" t="n"/>
      <c r="R115" s="30" t="n"/>
    </row>
    <row r="116">
      <c r="A116" s="32" t="n"/>
      <c r="B116" s="31" t="n"/>
      <c r="C116" s="30" t="n"/>
      <c r="D116" s="30" t="n"/>
      <c r="E116" s="30" t="n"/>
      <c r="F116" s="31" t="n"/>
      <c r="G116" s="30" t="n"/>
      <c r="H116" s="30" t="n"/>
      <c r="I116" s="30" t="n"/>
      <c r="J116" s="31" t="n"/>
      <c r="K116" s="31" t="n"/>
      <c r="L116" s="31" t="n"/>
      <c r="M116" s="31" t="n"/>
      <c r="N116" s="31" t="n"/>
      <c r="O116" s="35">
        <f>IF(OR(L116="",M116="",N116=""),"",ROUND(IF(LEFT(F116,2)="12",1,IF(OR(LEFT(F116,2)="14",LEFT(F116,2)="15"),0.6,0.8))*M116*L116*60/(1000*N116),2))</f>
        <v/>
      </c>
      <c r="P116" s="30" t="n"/>
      <c r="Q116" s="30" t="n"/>
      <c r="R116" s="30" t="n"/>
    </row>
    <row r="117">
      <c r="A117" s="32" t="n"/>
      <c r="B117" s="31" t="n"/>
      <c r="C117" s="30" t="n"/>
      <c r="D117" s="30" t="n"/>
      <c r="E117" s="30" t="n"/>
      <c r="F117" s="31" t="n"/>
      <c r="G117" s="30" t="n"/>
      <c r="H117" s="30" t="n"/>
      <c r="I117" s="30" t="n"/>
      <c r="J117" s="31" t="n"/>
      <c r="K117" s="31" t="n"/>
      <c r="L117" s="31" t="n"/>
      <c r="M117" s="31" t="n"/>
      <c r="N117" s="31" t="n"/>
      <c r="O117" s="35">
        <f>IF(OR(L117="",M117="",N117=""),"",ROUND(IF(LEFT(F117,2)="12",1,IF(OR(LEFT(F117,2)="14",LEFT(F117,2)="15"),0.6,0.8))*M117*L117*60/(1000*N117),2))</f>
        <v/>
      </c>
      <c r="P117" s="30" t="n"/>
      <c r="Q117" s="30" t="n"/>
      <c r="R117" s="30" t="n"/>
    </row>
    <row r="118">
      <c r="A118" s="32" t="n"/>
      <c r="B118" s="31" t="n"/>
      <c r="C118" s="30" t="n"/>
      <c r="D118" s="30" t="n"/>
      <c r="E118" s="30" t="n"/>
      <c r="F118" s="31" t="n"/>
      <c r="G118" s="30" t="n"/>
      <c r="H118" s="30" t="n"/>
      <c r="I118" s="30" t="n"/>
      <c r="J118" s="31" t="n"/>
      <c r="K118" s="31" t="n"/>
      <c r="L118" s="31" t="n"/>
      <c r="M118" s="31" t="n"/>
      <c r="N118" s="31" t="n"/>
      <c r="O118" s="35">
        <f>IF(OR(L118="",M118="",N118=""),"",ROUND(IF(LEFT(F118,2)="12",1,IF(OR(LEFT(F118,2)="14",LEFT(F118,2)="15"),0.6,0.8))*M118*L118*60/(1000*N118),2))</f>
        <v/>
      </c>
      <c r="P118" s="30" t="n"/>
      <c r="Q118" s="30" t="n"/>
      <c r="R118" s="30" t="n"/>
    </row>
    <row r="119">
      <c r="A119" s="32" t="n"/>
      <c r="B119" s="31" t="n"/>
      <c r="C119" s="30" t="n"/>
      <c r="D119" s="30" t="n"/>
      <c r="E119" s="30" t="n"/>
      <c r="F119" s="31" t="n"/>
      <c r="G119" s="30" t="n"/>
      <c r="H119" s="30" t="n"/>
      <c r="I119" s="30" t="n"/>
      <c r="J119" s="31" t="n"/>
      <c r="K119" s="31" t="n"/>
      <c r="L119" s="31" t="n"/>
      <c r="M119" s="31" t="n"/>
      <c r="N119" s="31" t="n"/>
      <c r="O119" s="35">
        <f>IF(OR(L119="",M119="",N119=""),"",ROUND(IF(LEFT(F119,2)="12",1,IF(OR(LEFT(F119,2)="14",LEFT(F119,2)="15"),0.6,0.8))*M119*L119*60/(1000*N119),2))</f>
        <v/>
      </c>
      <c r="P119" s="30" t="n"/>
      <c r="Q119" s="30" t="n"/>
      <c r="R119" s="30" t="n"/>
    </row>
    <row r="120">
      <c r="A120" s="32" t="n"/>
      <c r="B120" s="31" t="n"/>
      <c r="C120" s="30" t="n"/>
      <c r="D120" s="30" t="n"/>
      <c r="E120" s="30" t="n"/>
      <c r="F120" s="31" t="n"/>
      <c r="G120" s="30" t="n"/>
      <c r="H120" s="30" t="n"/>
      <c r="I120" s="30" t="n"/>
      <c r="J120" s="31" t="n"/>
      <c r="K120" s="31" t="n"/>
      <c r="L120" s="31" t="n"/>
      <c r="M120" s="31" t="n"/>
      <c r="N120" s="31" t="n"/>
      <c r="O120" s="35">
        <f>IF(OR(L120="",M120="",N120=""),"",ROUND(IF(LEFT(F120,2)="12",1,IF(OR(LEFT(F120,2)="14",LEFT(F120,2)="15"),0.6,0.8))*M120*L120*60/(1000*N120),2))</f>
        <v/>
      </c>
      <c r="P120" s="30" t="n"/>
      <c r="Q120" s="30" t="n"/>
      <c r="R120" s="30" t="n"/>
    </row>
    <row r="121">
      <c r="A121" s="32" t="n"/>
      <c r="B121" s="31" t="n"/>
      <c r="C121" s="30" t="n"/>
      <c r="D121" s="30" t="n"/>
      <c r="E121" s="30" t="n"/>
      <c r="F121" s="31" t="n"/>
      <c r="G121" s="30" t="n"/>
      <c r="H121" s="30" t="n"/>
      <c r="I121" s="30" t="n"/>
      <c r="J121" s="31" t="n"/>
      <c r="K121" s="31" t="n"/>
      <c r="L121" s="31" t="n"/>
      <c r="M121" s="31" t="n"/>
      <c r="N121" s="31" t="n"/>
      <c r="O121" s="35">
        <f>IF(OR(L121="",M121="",N121=""),"",ROUND(IF(LEFT(F121,2)="12",1,IF(OR(LEFT(F121,2)="14",LEFT(F121,2)="15"),0.6,0.8))*M121*L121*60/(1000*N121),2))</f>
        <v/>
      </c>
      <c r="P121" s="30" t="n"/>
      <c r="Q121" s="30" t="n"/>
      <c r="R121" s="30" t="n"/>
    </row>
    <row r="122">
      <c r="A122" s="32" t="n"/>
      <c r="B122" s="31" t="n"/>
      <c r="C122" s="30" t="n"/>
      <c r="D122" s="30" t="n"/>
      <c r="E122" s="30" t="n"/>
      <c r="F122" s="31" t="n"/>
      <c r="G122" s="30" t="n"/>
      <c r="H122" s="30" t="n"/>
      <c r="I122" s="30" t="n"/>
      <c r="J122" s="31" t="n"/>
      <c r="K122" s="31" t="n"/>
      <c r="L122" s="31" t="n"/>
      <c r="M122" s="31" t="n"/>
      <c r="N122" s="31" t="n"/>
      <c r="O122" s="35">
        <f>IF(OR(L122="",M122="",N122=""),"",ROUND(IF(LEFT(F122,2)="12",1,IF(OR(LEFT(F122,2)="14",LEFT(F122,2)="15"),0.6,0.8))*M122*L122*60/(1000*N122),2))</f>
        <v/>
      </c>
      <c r="P122" s="30" t="n"/>
      <c r="Q122" s="30" t="n"/>
      <c r="R122" s="30" t="n"/>
    </row>
    <row r="123">
      <c r="A123" s="32" t="n"/>
      <c r="B123" s="31" t="n"/>
      <c r="C123" s="30" t="n"/>
      <c r="D123" s="30" t="n"/>
      <c r="E123" s="30" t="n"/>
      <c r="F123" s="31" t="n"/>
      <c r="G123" s="30" t="n"/>
      <c r="H123" s="30" t="n"/>
      <c r="I123" s="30" t="n"/>
      <c r="J123" s="31" t="n"/>
      <c r="K123" s="31" t="n"/>
      <c r="L123" s="31" t="n"/>
      <c r="M123" s="31" t="n"/>
      <c r="N123" s="31" t="n"/>
      <c r="O123" s="35">
        <f>IF(OR(L123="",M123="",N123=""),"",ROUND(IF(LEFT(F123,2)="12",1,IF(OR(LEFT(F123,2)="14",LEFT(F123,2)="15"),0.6,0.8))*M123*L123*60/(1000*N123),2))</f>
        <v/>
      </c>
      <c r="P123" s="30" t="n"/>
      <c r="Q123" s="30" t="n"/>
      <c r="R123" s="30" t="n"/>
    </row>
    <row r="124">
      <c r="A124" s="32" t="n"/>
      <c r="B124" s="31" t="n"/>
      <c r="C124" s="30" t="n"/>
      <c r="D124" s="30" t="n"/>
      <c r="E124" s="30" t="n"/>
      <c r="F124" s="31" t="n"/>
      <c r="G124" s="30" t="n"/>
      <c r="H124" s="30" t="n"/>
      <c r="I124" s="30" t="n"/>
      <c r="J124" s="31" t="n"/>
      <c r="K124" s="31" t="n"/>
      <c r="L124" s="31" t="n"/>
      <c r="M124" s="31" t="n"/>
      <c r="N124" s="31" t="n"/>
      <c r="O124" s="35">
        <f>IF(OR(L124="",M124="",N124=""),"",ROUND(IF(LEFT(F124,2)="12",1,IF(OR(LEFT(F124,2)="14",LEFT(F124,2)="15"),0.6,0.8))*M124*L124*60/(1000*N124),2))</f>
        <v/>
      </c>
      <c r="P124" s="30" t="n"/>
      <c r="Q124" s="30" t="n"/>
      <c r="R124" s="30" t="n"/>
    </row>
    <row r="125">
      <c r="A125" s="32" t="n"/>
      <c r="B125" s="31" t="n"/>
      <c r="C125" s="30" t="n"/>
      <c r="D125" s="30" t="n"/>
      <c r="E125" s="30" t="n"/>
      <c r="F125" s="31" t="n"/>
      <c r="G125" s="30" t="n"/>
      <c r="H125" s="30" t="n"/>
      <c r="I125" s="30" t="n"/>
      <c r="J125" s="31" t="n"/>
      <c r="K125" s="31" t="n"/>
      <c r="L125" s="31" t="n"/>
      <c r="M125" s="31" t="n"/>
      <c r="N125" s="31" t="n"/>
      <c r="O125" s="35">
        <f>IF(OR(L125="",M125="",N125=""),"",ROUND(IF(LEFT(F125,2)="12",1,IF(OR(LEFT(F125,2)="14",LEFT(F125,2)="15"),0.6,0.8))*M125*L125*60/(1000*N125),2))</f>
        <v/>
      </c>
      <c r="P125" s="30" t="n"/>
      <c r="Q125" s="30" t="n"/>
      <c r="R125" s="30" t="n"/>
    </row>
    <row r="126">
      <c r="A126" s="32" t="n"/>
      <c r="B126" s="31" t="n"/>
      <c r="C126" s="30" t="n"/>
      <c r="D126" s="30" t="n"/>
      <c r="E126" s="30" t="n"/>
      <c r="F126" s="31" t="n"/>
      <c r="G126" s="30" t="n"/>
      <c r="H126" s="30" t="n"/>
      <c r="I126" s="30" t="n"/>
      <c r="J126" s="31" t="n"/>
      <c r="K126" s="31" t="n"/>
      <c r="L126" s="31" t="n"/>
      <c r="M126" s="31" t="n"/>
      <c r="N126" s="31" t="n"/>
      <c r="O126" s="35">
        <f>IF(OR(L126="",M126="",N126=""),"",ROUND(IF(LEFT(F126,2)="12",1,IF(OR(LEFT(F126,2)="14",LEFT(F126,2)="15"),0.6,0.8))*M126*L126*60/(1000*N126),2))</f>
        <v/>
      </c>
      <c r="P126" s="30" t="n"/>
      <c r="Q126" s="30" t="n"/>
      <c r="R126" s="30" t="n"/>
    </row>
    <row r="127">
      <c r="A127" s="32" t="n"/>
      <c r="B127" s="31" t="n"/>
      <c r="C127" s="30" t="n"/>
      <c r="D127" s="30" t="n"/>
      <c r="E127" s="30" t="n"/>
      <c r="F127" s="31" t="n"/>
      <c r="G127" s="30" t="n"/>
      <c r="H127" s="30" t="n"/>
      <c r="I127" s="30" t="n"/>
      <c r="J127" s="31" t="n"/>
      <c r="K127" s="31" t="n"/>
      <c r="L127" s="31" t="n"/>
      <c r="M127" s="31" t="n"/>
      <c r="N127" s="31" t="n"/>
      <c r="O127" s="35">
        <f>IF(OR(L127="",M127="",N127=""),"",ROUND(IF(LEFT(F127,2)="12",1,IF(OR(LEFT(F127,2)="14",LEFT(F127,2)="15"),0.6,0.8))*M127*L127*60/(1000*N127),2))</f>
        <v/>
      </c>
      <c r="P127" s="30" t="n"/>
      <c r="Q127" s="30" t="n"/>
      <c r="R127" s="30" t="n"/>
    </row>
    <row r="128">
      <c r="A128" s="32" t="n"/>
      <c r="B128" s="31" t="n"/>
      <c r="C128" s="30" t="n"/>
      <c r="D128" s="30" t="n"/>
      <c r="E128" s="30" t="n"/>
      <c r="F128" s="31" t="n"/>
      <c r="G128" s="30" t="n"/>
      <c r="H128" s="30" t="n"/>
      <c r="I128" s="30" t="n"/>
      <c r="J128" s="31" t="n"/>
      <c r="K128" s="31" t="n"/>
      <c r="L128" s="31" t="n"/>
      <c r="M128" s="31" t="n"/>
      <c r="N128" s="31" t="n"/>
      <c r="O128" s="35">
        <f>IF(OR(L128="",M128="",N128=""),"",ROUND(IF(LEFT(F128,2)="12",1,IF(OR(LEFT(F128,2)="14",LEFT(F128,2)="15"),0.6,0.8))*M128*L128*60/(1000*N128),2))</f>
        <v/>
      </c>
      <c r="P128" s="30" t="n"/>
      <c r="Q128" s="30" t="n"/>
      <c r="R128" s="30" t="n"/>
    </row>
    <row r="129">
      <c r="A129" s="32" t="n"/>
      <c r="B129" s="31" t="n"/>
      <c r="C129" s="30" t="n"/>
      <c r="D129" s="30" t="n"/>
      <c r="E129" s="30" t="n"/>
      <c r="F129" s="31" t="n"/>
      <c r="G129" s="30" t="n"/>
      <c r="H129" s="30" t="n"/>
      <c r="I129" s="30" t="n"/>
      <c r="J129" s="31" t="n"/>
      <c r="K129" s="31" t="n"/>
      <c r="L129" s="31" t="n"/>
      <c r="M129" s="31" t="n"/>
      <c r="N129" s="31" t="n"/>
      <c r="O129" s="35">
        <f>IF(OR(L129="",M129="",N129=""),"",ROUND(IF(LEFT(F129,2)="12",1,IF(OR(LEFT(F129,2)="14",LEFT(F129,2)="15"),0.6,0.8))*M129*L129*60/(1000*N129),2))</f>
        <v/>
      </c>
      <c r="P129" s="30" t="n"/>
      <c r="Q129" s="30" t="n"/>
      <c r="R129" s="30" t="n"/>
    </row>
    <row r="130">
      <c r="A130" s="32" t="n"/>
      <c r="B130" s="31" t="n"/>
      <c r="C130" s="30" t="n"/>
      <c r="D130" s="30" t="n"/>
      <c r="E130" s="30" t="n"/>
      <c r="F130" s="31" t="n"/>
      <c r="G130" s="30" t="n"/>
      <c r="H130" s="30" t="n"/>
      <c r="I130" s="30" t="n"/>
      <c r="J130" s="31" t="n"/>
      <c r="K130" s="31" t="n"/>
      <c r="L130" s="31" t="n"/>
      <c r="M130" s="31" t="n"/>
      <c r="N130" s="31" t="n"/>
      <c r="O130" s="35">
        <f>IF(OR(L130="",M130="",N130=""),"",ROUND(IF(LEFT(F130,2)="12",1,IF(OR(LEFT(F130,2)="14",LEFT(F130,2)="15"),0.6,0.8))*M130*L130*60/(1000*N130),2))</f>
        <v/>
      </c>
      <c r="P130" s="30" t="n"/>
      <c r="Q130" s="30" t="n"/>
      <c r="R130" s="30" t="n"/>
    </row>
    <row r="131">
      <c r="A131" s="32" t="n"/>
      <c r="B131" s="31" t="n"/>
      <c r="C131" s="30" t="n"/>
      <c r="D131" s="30" t="n"/>
      <c r="E131" s="30" t="n"/>
      <c r="F131" s="31" t="n"/>
      <c r="G131" s="30" t="n"/>
      <c r="H131" s="30" t="n"/>
      <c r="I131" s="30" t="n"/>
      <c r="J131" s="31" t="n"/>
      <c r="K131" s="31" t="n"/>
      <c r="L131" s="31" t="n"/>
      <c r="M131" s="31" t="n"/>
      <c r="N131" s="31" t="n"/>
      <c r="O131" s="35">
        <f>IF(OR(L131="",M131="",N131=""),"",ROUND(IF(LEFT(F131,2)="12",1,IF(OR(LEFT(F131,2)="14",LEFT(F131,2)="15"),0.6,0.8))*M131*L131*60/(1000*N131),2))</f>
        <v/>
      </c>
      <c r="P131" s="30" t="n"/>
      <c r="Q131" s="30" t="n"/>
      <c r="R131" s="30" t="n"/>
    </row>
    <row r="132">
      <c r="A132" s="32" t="n"/>
      <c r="B132" s="31" t="n"/>
      <c r="C132" s="30" t="n"/>
      <c r="D132" s="30" t="n"/>
      <c r="E132" s="30" t="n"/>
      <c r="F132" s="31" t="n"/>
      <c r="G132" s="30" t="n"/>
      <c r="H132" s="30" t="n"/>
      <c r="I132" s="30" t="n"/>
      <c r="J132" s="31" t="n"/>
      <c r="K132" s="31" t="n"/>
      <c r="L132" s="31" t="n"/>
      <c r="M132" s="31" t="n"/>
      <c r="N132" s="31" t="n"/>
      <c r="O132" s="35">
        <f>IF(OR(L132="",M132="",N132=""),"",ROUND(IF(LEFT(F132,2)="12",1,IF(OR(LEFT(F132,2)="14",LEFT(F132,2)="15"),0.6,0.8))*M132*L132*60/(1000*N132),2))</f>
        <v/>
      </c>
      <c r="P132" s="30" t="n"/>
      <c r="Q132" s="30" t="n"/>
      <c r="R132" s="30" t="n"/>
    </row>
    <row r="133">
      <c r="A133" s="32" t="n"/>
      <c r="B133" s="31" t="n"/>
      <c r="C133" s="30" t="n"/>
      <c r="D133" s="30" t="n"/>
      <c r="E133" s="30" t="n"/>
      <c r="F133" s="31" t="n"/>
      <c r="G133" s="30" t="n"/>
      <c r="H133" s="30" t="n"/>
      <c r="I133" s="30" t="n"/>
      <c r="J133" s="31" t="n"/>
      <c r="K133" s="31" t="n"/>
      <c r="L133" s="31" t="n"/>
      <c r="M133" s="31" t="n"/>
      <c r="N133" s="31" t="n"/>
      <c r="O133" s="35">
        <f>IF(OR(L133="",M133="",N133=""),"",ROUND(IF(LEFT(F133,2)="12",1,IF(OR(LEFT(F133,2)="14",LEFT(F133,2)="15"),0.6,0.8))*M133*L133*60/(1000*N133),2))</f>
        <v/>
      </c>
      <c r="P133" s="30" t="n"/>
      <c r="Q133" s="30" t="n"/>
      <c r="R133" s="30" t="n"/>
    </row>
    <row r="134">
      <c r="A134" s="32" t="n"/>
      <c r="B134" s="31" t="n"/>
      <c r="C134" s="30" t="n"/>
      <c r="D134" s="30" t="n"/>
      <c r="E134" s="30" t="n"/>
      <c r="F134" s="31" t="n"/>
      <c r="G134" s="30" t="n"/>
      <c r="H134" s="30" t="n"/>
      <c r="I134" s="30" t="n"/>
      <c r="J134" s="31" t="n"/>
      <c r="K134" s="31" t="n"/>
      <c r="L134" s="31" t="n"/>
      <c r="M134" s="31" t="n"/>
      <c r="N134" s="31" t="n"/>
      <c r="O134" s="35">
        <f>IF(OR(L134="",M134="",N134=""),"",ROUND(IF(LEFT(F134,2)="12",1,IF(OR(LEFT(F134,2)="14",LEFT(F134,2)="15"),0.6,0.8))*M134*L134*60/(1000*N134),2))</f>
        <v/>
      </c>
      <c r="P134" s="30" t="n"/>
      <c r="Q134" s="30" t="n"/>
      <c r="R134" s="30" t="n"/>
    </row>
    <row r="135">
      <c r="A135" s="32" t="n"/>
      <c r="B135" s="31" t="n"/>
      <c r="C135" s="30" t="n"/>
      <c r="D135" s="30" t="n"/>
      <c r="E135" s="30" t="n"/>
      <c r="F135" s="31" t="n"/>
      <c r="G135" s="30" t="n"/>
      <c r="H135" s="30" t="n"/>
      <c r="I135" s="30" t="n"/>
      <c r="J135" s="31" t="n"/>
      <c r="K135" s="31" t="n"/>
      <c r="L135" s="31" t="n"/>
      <c r="M135" s="31" t="n"/>
      <c r="N135" s="31" t="n"/>
      <c r="O135" s="35">
        <f>IF(OR(L135="",M135="",N135=""),"",ROUND(IF(LEFT(F135,2)="12",1,IF(OR(LEFT(F135,2)="14",LEFT(F135,2)="15"),0.6,0.8))*M135*L135*60/(1000*N135),2))</f>
        <v/>
      </c>
      <c r="P135" s="30" t="n"/>
      <c r="Q135" s="30" t="n"/>
      <c r="R135" s="30" t="n"/>
    </row>
    <row r="136">
      <c r="A136" s="32" t="n"/>
      <c r="B136" s="31" t="n"/>
      <c r="C136" s="30" t="n"/>
      <c r="D136" s="30" t="n"/>
      <c r="E136" s="30" t="n"/>
      <c r="F136" s="31" t="n"/>
      <c r="G136" s="30" t="n"/>
      <c r="H136" s="30" t="n"/>
      <c r="I136" s="30" t="n"/>
      <c r="J136" s="31" t="n"/>
      <c r="K136" s="31" t="n"/>
      <c r="L136" s="31" t="n"/>
      <c r="M136" s="31" t="n"/>
      <c r="N136" s="31" t="n"/>
      <c r="O136" s="35">
        <f>IF(OR(L136="",M136="",N136=""),"",ROUND(IF(LEFT(F136,2)="12",1,IF(OR(LEFT(F136,2)="14",LEFT(F136,2)="15"),0.6,0.8))*M136*L136*60/(1000*N136),2))</f>
        <v/>
      </c>
      <c r="P136" s="30" t="n"/>
      <c r="Q136" s="30" t="n"/>
      <c r="R136" s="30" t="n"/>
    </row>
    <row r="137">
      <c r="A137" s="32" t="n"/>
      <c r="B137" s="31" t="n"/>
      <c r="C137" s="30" t="n"/>
      <c r="D137" s="30" t="n"/>
      <c r="E137" s="30" t="n"/>
      <c r="F137" s="31" t="n"/>
      <c r="G137" s="30" t="n"/>
      <c r="H137" s="30" t="n"/>
      <c r="I137" s="30" t="n"/>
      <c r="J137" s="31" t="n"/>
      <c r="K137" s="31" t="n"/>
      <c r="L137" s="31" t="n"/>
      <c r="M137" s="31" t="n"/>
      <c r="N137" s="31" t="n"/>
      <c r="O137" s="35">
        <f>IF(OR(L137="",M137="",N137=""),"",ROUND(IF(LEFT(F137,2)="12",1,IF(OR(LEFT(F137,2)="14",LEFT(F137,2)="15"),0.6,0.8))*M137*L137*60/(1000*N137),2))</f>
        <v/>
      </c>
      <c r="P137" s="30" t="n"/>
      <c r="Q137" s="30" t="n"/>
      <c r="R137" s="30" t="n"/>
    </row>
    <row r="138">
      <c r="A138" s="32" t="n"/>
      <c r="B138" s="31" t="n"/>
      <c r="C138" s="30" t="n"/>
      <c r="D138" s="30" t="n"/>
      <c r="E138" s="30" t="n"/>
      <c r="F138" s="31" t="n"/>
      <c r="G138" s="30" t="n"/>
      <c r="H138" s="30" t="n"/>
      <c r="I138" s="30" t="n"/>
      <c r="J138" s="31" t="n"/>
      <c r="K138" s="31" t="n"/>
      <c r="L138" s="31" t="n"/>
      <c r="M138" s="31" t="n"/>
      <c r="N138" s="31" t="n"/>
      <c r="O138" s="35">
        <f>IF(OR(L138="",M138="",N138=""),"",ROUND(IF(LEFT(F138,2)="12",1,IF(OR(LEFT(F138,2)="14",LEFT(F138,2)="15"),0.6,0.8))*M138*L138*60/(1000*N138),2))</f>
        <v/>
      </c>
      <c r="P138" s="30" t="n"/>
      <c r="Q138" s="30" t="n"/>
      <c r="R138" s="30" t="n"/>
    </row>
    <row r="139">
      <c r="A139" s="32" t="n"/>
      <c r="B139" s="31" t="n"/>
      <c r="C139" s="30" t="n"/>
      <c r="D139" s="30" t="n"/>
      <c r="E139" s="30" t="n"/>
      <c r="F139" s="31" t="n"/>
      <c r="G139" s="30" t="n"/>
      <c r="H139" s="30" t="n"/>
      <c r="I139" s="30" t="n"/>
      <c r="J139" s="31" t="n"/>
      <c r="K139" s="31" t="n"/>
      <c r="L139" s="31" t="n"/>
      <c r="M139" s="31" t="n"/>
      <c r="N139" s="31" t="n"/>
      <c r="O139" s="35">
        <f>IF(OR(L139="",M139="",N139=""),"",ROUND(IF(LEFT(F139,2)="12",1,IF(OR(LEFT(F139,2)="14",LEFT(F139,2)="15"),0.6,0.8))*M139*L139*60/(1000*N139),2))</f>
        <v/>
      </c>
      <c r="P139" s="30" t="n"/>
      <c r="Q139" s="30" t="n"/>
      <c r="R139" s="30" t="n"/>
    </row>
    <row r="140">
      <c r="A140" s="32" t="n"/>
      <c r="B140" s="31" t="n"/>
      <c r="C140" s="30" t="n"/>
      <c r="D140" s="30" t="n"/>
      <c r="E140" s="30" t="n"/>
      <c r="F140" s="31" t="n"/>
      <c r="G140" s="30" t="n"/>
      <c r="H140" s="30" t="n"/>
      <c r="I140" s="30" t="n"/>
      <c r="J140" s="31" t="n"/>
      <c r="K140" s="31" t="n"/>
      <c r="L140" s="31" t="n"/>
      <c r="M140" s="31" t="n"/>
      <c r="N140" s="31" t="n"/>
      <c r="O140" s="35">
        <f>IF(OR(L140="",M140="",N140=""),"",ROUND(IF(LEFT(F140,2)="12",1,IF(OR(LEFT(F140,2)="14",LEFT(F140,2)="15"),0.6,0.8))*M140*L140*60/(1000*N140),2))</f>
        <v/>
      </c>
      <c r="P140" s="30" t="n"/>
      <c r="Q140" s="30" t="n"/>
      <c r="R140" s="30" t="n"/>
    </row>
    <row r="141">
      <c r="A141" s="32" t="n"/>
      <c r="B141" s="31" t="n"/>
      <c r="C141" s="30" t="n"/>
      <c r="D141" s="30" t="n"/>
      <c r="E141" s="30" t="n"/>
      <c r="F141" s="31" t="n"/>
      <c r="G141" s="30" t="n"/>
      <c r="H141" s="30" t="n"/>
      <c r="I141" s="30" t="n"/>
      <c r="J141" s="31" t="n"/>
      <c r="K141" s="31" t="n"/>
      <c r="L141" s="31" t="n"/>
      <c r="M141" s="31" t="n"/>
      <c r="N141" s="31" t="n"/>
      <c r="O141" s="35">
        <f>IF(OR(L141="",M141="",N141=""),"",ROUND(IF(LEFT(F141,2)="12",1,IF(OR(LEFT(F141,2)="14",LEFT(F141,2)="15"),0.6,0.8))*M141*L141*60/(1000*N141),2))</f>
        <v/>
      </c>
      <c r="P141" s="30" t="n"/>
      <c r="Q141" s="30" t="n"/>
      <c r="R141" s="30" t="n"/>
    </row>
    <row r="142">
      <c r="A142" s="32" t="n"/>
      <c r="B142" s="31" t="n"/>
      <c r="C142" s="30" t="n"/>
      <c r="D142" s="30" t="n"/>
      <c r="E142" s="30" t="n"/>
      <c r="F142" s="31" t="n"/>
      <c r="G142" s="30" t="n"/>
      <c r="H142" s="30" t="n"/>
      <c r="I142" s="30" t="n"/>
      <c r="J142" s="31" t="n"/>
      <c r="K142" s="31" t="n"/>
      <c r="L142" s="31" t="n"/>
      <c r="M142" s="31" t="n"/>
      <c r="N142" s="31" t="n"/>
      <c r="O142" s="35">
        <f>IF(OR(L142="",M142="",N142=""),"",ROUND(IF(LEFT(F142,2)="12",1,IF(OR(LEFT(F142,2)="14",LEFT(F142,2)="15"),0.6,0.8))*M142*L142*60/(1000*N142),2))</f>
        <v/>
      </c>
      <c r="P142" s="30" t="n"/>
      <c r="Q142" s="30" t="n"/>
      <c r="R142" s="30" t="n"/>
    </row>
    <row r="143">
      <c r="A143" s="32" t="n"/>
      <c r="B143" s="31" t="n"/>
      <c r="C143" s="30" t="n"/>
      <c r="D143" s="30" t="n"/>
      <c r="E143" s="30" t="n"/>
      <c r="F143" s="31" t="n"/>
      <c r="G143" s="30" t="n"/>
      <c r="H143" s="30" t="n"/>
      <c r="I143" s="30" t="n"/>
      <c r="J143" s="31" t="n"/>
      <c r="K143" s="31" t="n"/>
      <c r="L143" s="31" t="n"/>
      <c r="M143" s="31" t="n"/>
      <c r="N143" s="31" t="n"/>
      <c r="O143" s="35">
        <f>IF(OR(L143="",M143="",N143=""),"",ROUND(IF(LEFT(F143,2)="12",1,IF(OR(LEFT(F143,2)="14",LEFT(F143,2)="15"),0.6,0.8))*M143*L143*60/(1000*N143),2))</f>
        <v/>
      </c>
      <c r="P143" s="30" t="n"/>
      <c r="Q143" s="30" t="n"/>
      <c r="R143" s="30" t="n"/>
    </row>
    <row r="144">
      <c r="A144" s="32" t="n"/>
      <c r="B144" s="31" t="n"/>
      <c r="C144" s="30" t="n"/>
      <c r="D144" s="30" t="n"/>
      <c r="E144" s="30" t="n"/>
      <c r="F144" s="31" t="n"/>
      <c r="G144" s="30" t="n"/>
      <c r="H144" s="30" t="n"/>
      <c r="I144" s="30" t="n"/>
      <c r="J144" s="31" t="n"/>
      <c r="K144" s="31" t="n"/>
      <c r="L144" s="31" t="n"/>
      <c r="M144" s="31" t="n"/>
      <c r="N144" s="31" t="n"/>
      <c r="O144" s="35">
        <f>IF(OR(L144="",M144="",N144=""),"",ROUND(IF(LEFT(F144,2)="12",1,IF(OR(LEFT(F144,2)="14",LEFT(F144,2)="15"),0.6,0.8))*M144*L144*60/(1000*N144),2))</f>
        <v/>
      </c>
      <c r="P144" s="30" t="n"/>
      <c r="Q144" s="30" t="n"/>
      <c r="R144" s="30" t="n"/>
    </row>
    <row r="145">
      <c r="A145" s="32" t="n"/>
      <c r="B145" s="31" t="n"/>
      <c r="C145" s="30" t="n"/>
      <c r="D145" s="30" t="n"/>
      <c r="E145" s="30" t="n"/>
      <c r="F145" s="31" t="n"/>
      <c r="G145" s="30" t="n"/>
      <c r="H145" s="30" t="n"/>
      <c r="I145" s="30" t="n"/>
      <c r="J145" s="31" t="n"/>
      <c r="K145" s="31" t="n"/>
      <c r="L145" s="31" t="n"/>
      <c r="M145" s="31" t="n"/>
      <c r="N145" s="31" t="n"/>
      <c r="O145" s="35">
        <f>IF(OR(L145="",M145="",N145=""),"",ROUND(IF(LEFT(F145,2)="12",1,IF(OR(LEFT(F145,2)="14",LEFT(F145,2)="15"),0.6,0.8))*M145*L145*60/(1000*N145),2))</f>
        <v/>
      </c>
      <c r="P145" s="30" t="n"/>
      <c r="Q145" s="30" t="n"/>
      <c r="R145" s="30" t="n"/>
    </row>
    <row r="146">
      <c r="A146" s="32" t="n"/>
      <c r="B146" s="31" t="n"/>
      <c r="C146" s="30" t="n"/>
      <c r="D146" s="30" t="n"/>
      <c r="E146" s="30" t="n"/>
      <c r="F146" s="31" t="n"/>
      <c r="G146" s="30" t="n"/>
      <c r="H146" s="30" t="n"/>
      <c r="I146" s="30" t="n"/>
      <c r="J146" s="31" t="n"/>
      <c r="K146" s="31" t="n"/>
      <c r="L146" s="31" t="n"/>
      <c r="M146" s="31" t="n"/>
      <c r="N146" s="31" t="n"/>
      <c r="O146" s="35">
        <f>IF(OR(L146="",M146="",N146=""),"",ROUND(IF(LEFT(F146,2)="12",1,IF(OR(LEFT(F146,2)="14",LEFT(F146,2)="15"),0.6,0.8))*M146*L146*60/(1000*N146),2))</f>
        <v/>
      </c>
      <c r="P146" s="30" t="n"/>
      <c r="Q146" s="30" t="n"/>
      <c r="R146" s="30" t="n"/>
    </row>
    <row r="147">
      <c r="A147" s="32" t="n"/>
      <c r="B147" s="31" t="n"/>
      <c r="C147" s="30" t="n"/>
      <c r="D147" s="30" t="n"/>
      <c r="E147" s="30" t="n"/>
      <c r="F147" s="31" t="n"/>
      <c r="G147" s="30" t="n"/>
      <c r="H147" s="30" t="n"/>
      <c r="I147" s="30" t="n"/>
      <c r="J147" s="31" t="n"/>
      <c r="K147" s="31" t="n"/>
      <c r="L147" s="31" t="n"/>
      <c r="M147" s="31" t="n"/>
      <c r="N147" s="31" t="n"/>
      <c r="O147" s="35">
        <f>IF(OR(L147="",M147="",N147=""),"",ROUND(IF(LEFT(F147,2)="12",1,IF(OR(LEFT(F147,2)="14",LEFT(F147,2)="15"),0.6,0.8))*M147*L147*60/(1000*N147),2))</f>
        <v/>
      </c>
      <c r="P147" s="30" t="n"/>
      <c r="Q147" s="30" t="n"/>
      <c r="R147" s="30" t="n"/>
    </row>
    <row r="148">
      <c r="A148" s="32" t="n"/>
      <c r="B148" s="31" t="n"/>
      <c r="C148" s="30" t="n"/>
      <c r="D148" s="30" t="n"/>
      <c r="E148" s="30" t="n"/>
      <c r="F148" s="31" t="n"/>
      <c r="G148" s="30" t="n"/>
      <c r="H148" s="30" t="n"/>
      <c r="I148" s="30" t="n"/>
      <c r="J148" s="31" t="n"/>
      <c r="K148" s="31" t="n"/>
      <c r="L148" s="31" t="n"/>
      <c r="M148" s="31" t="n"/>
      <c r="N148" s="31" t="n"/>
      <c r="O148" s="35">
        <f>IF(OR(L148="",M148="",N148=""),"",ROUND(IF(LEFT(F148,2)="12",1,IF(OR(LEFT(F148,2)="14",LEFT(F148,2)="15"),0.6,0.8))*M148*L148*60/(1000*N148),2))</f>
        <v/>
      </c>
      <c r="P148" s="30" t="n"/>
      <c r="Q148" s="30" t="n"/>
      <c r="R148" s="30" t="n"/>
    </row>
    <row r="149">
      <c r="A149" s="32" t="n"/>
      <c r="B149" s="31" t="n"/>
      <c r="C149" s="30" t="n"/>
      <c r="D149" s="30" t="n"/>
      <c r="E149" s="30" t="n"/>
      <c r="F149" s="31" t="n"/>
      <c r="G149" s="30" t="n"/>
      <c r="H149" s="30" t="n"/>
      <c r="I149" s="30" t="n"/>
      <c r="J149" s="31" t="n"/>
      <c r="K149" s="31" t="n"/>
      <c r="L149" s="31" t="n"/>
      <c r="M149" s="31" t="n"/>
      <c r="N149" s="31" t="n"/>
      <c r="O149" s="35">
        <f>IF(OR(L149="",M149="",N149=""),"",ROUND(IF(LEFT(F149,2)="12",1,IF(OR(LEFT(F149,2)="14",LEFT(F149,2)="15"),0.6,0.8))*M149*L149*60/(1000*N149),2))</f>
        <v/>
      </c>
      <c r="P149" s="30" t="n"/>
      <c r="Q149" s="30" t="n"/>
      <c r="R149" s="30" t="n"/>
    </row>
    <row r="150">
      <c r="A150" s="32" t="n"/>
      <c r="B150" s="31" t="n"/>
      <c r="C150" s="30" t="n"/>
      <c r="D150" s="30" t="n"/>
      <c r="E150" s="30" t="n"/>
      <c r="F150" s="31" t="n"/>
      <c r="G150" s="30" t="n"/>
      <c r="H150" s="30" t="n"/>
      <c r="I150" s="30" t="n"/>
      <c r="J150" s="31" t="n"/>
      <c r="K150" s="31" t="n"/>
      <c r="L150" s="31" t="n"/>
      <c r="M150" s="31" t="n"/>
      <c r="N150" s="31" t="n"/>
      <c r="O150" s="35">
        <f>IF(OR(L150="",M150="",N150=""),"",ROUND(IF(LEFT(F150,2)="12",1,IF(OR(LEFT(F150,2)="14",LEFT(F150,2)="15"),0.6,0.8))*M150*L150*60/(1000*N150),2))</f>
        <v/>
      </c>
      <c r="P150" s="30" t="n"/>
      <c r="Q150" s="30" t="n"/>
      <c r="R150" s="30" t="n"/>
    </row>
    <row r="151">
      <c r="A151" s="32" t="n"/>
      <c r="B151" s="31" t="n"/>
      <c r="C151" s="30" t="n"/>
      <c r="D151" s="30" t="n"/>
      <c r="E151" s="30" t="n"/>
      <c r="F151" s="31" t="n"/>
      <c r="G151" s="30" t="n"/>
      <c r="H151" s="30" t="n"/>
      <c r="I151" s="30" t="n"/>
      <c r="J151" s="31" t="n"/>
      <c r="K151" s="31" t="n"/>
      <c r="L151" s="31" t="n"/>
      <c r="M151" s="31" t="n"/>
      <c r="N151" s="31" t="n"/>
      <c r="O151" s="35">
        <f>IF(OR(L151="",M151="",N151=""),"",ROUND(IF(LEFT(F151,2)="12",1,IF(OR(LEFT(F151,2)="14",LEFT(F151,2)="15"),0.6,0.8))*M151*L151*60/(1000*N151),2))</f>
        <v/>
      </c>
      <c r="P151" s="30" t="n"/>
      <c r="Q151" s="30" t="n"/>
      <c r="R151" s="30" t="n"/>
    </row>
    <row r="152">
      <c r="A152" s="32" t="n"/>
      <c r="B152" s="31" t="n"/>
      <c r="C152" s="30" t="n"/>
      <c r="D152" s="30" t="n"/>
      <c r="E152" s="30" t="n"/>
      <c r="F152" s="31" t="n"/>
      <c r="G152" s="30" t="n"/>
      <c r="H152" s="30" t="n"/>
      <c r="I152" s="30" t="n"/>
      <c r="J152" s="31" t="n"/>
      <c r="K152" s="31" t="n"/>
      <c r="L152" s="31" t="n"/>
      <c r="M152" s="31" t="n"/>
      <c r="N152" s="31" t="n"/>
      <c r="O152" s="35">
        <f>IF(OR(L152="",M152="",N152=""),"",ROUND(IF(LEFT(F152,2)="12",1,IF(OR(LEFT(F152,2)="14",LEFT(F152,2)="15"),0.6,0.8))*M152*L152*60/(1000*N152),2))</f>
        <v/>
      </c>
      <c r="P152" s="30" t="n"/>
      <c r="Q152" s="30" t="n"/>
      <c r="R152" s="30" t="n"/>
    </row>
    <row r="153">
      <c r="A153" s="32" t="n"/>
      <c r="B153" s="31" t="n"/>
      <c r="C153" s="30" t="n"/>
      <c r="D153" s="30" t="n"/>
      <c r="E153" s="30" t="n"/>
      <c r="F153" s="31" t="n"/>
      <c r="G153" s="30" t="n"/>
      <c r="H153" s="30" t="n"/>
      <c r="I153" s="30" t="n"/>
      <c r="J153" s="31" t="n"/>
      <c r="K153" s="31" t="n"/>
      <c r="L153" s="31" t="n"/>
      <c r="M153" s="31" t="n"/>
      <c r="N153" s="31" t="n"/>
      <c r="O153" s="35">
        <f>IF(OR(L153="",M153="",N153=""),"",ROUND(IF(LEFT(F153,2)="12",1,IF(OR(LEFT(F153,2)="14",LEFT(F153,2)="15"),0.6,0.8))*M153*L153*60/(1000*N153),2))</f>
        <v/>
      </c>
      <c r="P153" s="30" t="n"/>
      <c r="Q153" s="30" t="n"/>
      <c r="R153" s="30" t="n"/>
    </row>
    <row r="154">
      <c r="A154" s="32" t="n"/>
      <c r="B154" s="31" t="n"/>
      <c r="C154" s="30" t="n"/>
      <c r="D154" s="30" t="n"/>
      <c r="E154" s="30" t="n"/>
      <c r="F154" s="31" t="n"/>
      <c r="G154" s="30" t="n"/>
      <c r="H154" s="30" t="n"/>
      <c r="I154" s="30" t="n"/>
      <c r="J154" s="31" t="n"/>
      <c r="K154" s="31" t="n"/>
      <c r="L154" s="31" t="n"/>
      <c r="M154" s="31" t="n"/>
      <c r="N154" s="31" t="n"/>
      <c r="O154" s="35">
        <f>IF(OR(L154="",M154="",N154=""),"",ROUND(IF(LEFT(F154,2)="12",1,IF(OR(LEFT(F154,2)="14",LEFT(F154,2)="15"),0.6,0.8))*M154*L154*60/(1000*N154),2))</f>
        <v/>
      </c>
      <c r="P154" s="30" t="n"/>
      <c r="Q154" s="30" t="n"/>
      <c r="R154" s="30" t="n"/>
    </row>
    <row r="155">
      <c r="A155" s="32" t="n"/>
      <c r="B155" s="31" t="n"/>
      <c r="C155" s="30" t="n"/>
      <c r="D155" s="30" t="n"/>
      <c r="E155" s="30" t="n"/>
      <c r="F155" s="31" t="n"/>
      <c r="G155" s="30" t="n"/>
      <c r="H155" s="30" t="n"/>
      <c r="I155" s="30" t="n"/>
      <c r="J155" s="31" t="n"/>
      <c r="K155" s="31" t="n"/>
      <c r="L155" s="31" t="n"/>
      <c r="M155" s="31" t="n"/>
      <c r="N155" s="31" t="n"/>
      <c r="O155" s="35">
        <f>IF(OR(L155="",M155="",N155=""),"",ROUND(IF(LEFT(F155,2)="12",1,IF(OR(LEFT(F155,2)="14",LEFT(F155,2)="15"),0.6,0.8))*M155*L155*60/(1000*N155),2))</f>
        <v/>
      </c>
      <c r="P155" s="30" t="n"/>
      <c r="Q155" s="30" t="n"/>
      <c r="R155" s="30" t="n"/>
    </row>
    <row r="156">
      <c r="A156" s="32" t="n"/>
      <c r="B156" s="31" t="n"/>
      <c r="C156" s="30" t="n"/>
      <c r="D156" s="30" t="n"/>
      <c r="E156" s="30" t="n"/>
      <c r="F156" s="31" t="n"/>
      <c r="G156" s="30" t="n"/>
      <c r="H156" s="30" t="n"/>
      <c r="I156" s="30" t="n"/>
      <c r="J156" s="31" t="n"/>
      <c r="K156" s="31" t="n"/>
      <c r="L156" s="31" t="n"/>
      <c r="M156" s="31" t="n"/>
      <c r="N156" s="31" t="n"/>
      <c r="O156" s="35">
        <f>IF(OR(L156="",M156="",N156=""),"",ROUND(IF(LEFT(F156,2)="12",1,IF(OR(LEFT(F156,2)="14",LEFT(F156,2)="15"),0.6,0.8))*M156*L156*60/(1000*N156),2))</f>
        <v/>
      </c>
      <c r="P156" s="30" t="n"/>
      <c r="Q156" s="30" t="n"/>
      <c r="R156" s="30" t="n"/>
    </row>
    <row r="157">
      <c r="A157" s="32" t="n"/>
      <c r="B157" s="31" t="n"/>
      <c r="C157" s="30" t="n"/>
      <c r="D157" s="30" t="n"/>
      <c r="E157" s="30" t="n"/>
      <c r="F157" s="31" t="n"/>
      <c r="G157" s="30" t="n"/>
      <c r="H157" s="30" t="n"/>
      <c r="I157" s="30" t="n"/>
      <c r="J157" s="31" t="n"/>
      <c r="K157" s="31" t="n"/>
      <c r="L157" s="31" t="n"/>
      <c r="M157" s="31" t="n"/>
      <c r="N157" s="31" t="n"/>
      <c r="O157" s="35">
        <f>IF(OR(L157="",M157="",N157=""),"",ROUND(IF(LEFT(F157,2)="12",1,IF(OR(LEFT(F157,2)="14",LEFT(F157,2)="15"),0.6,0.8))*M157*L157*60/(1000*N157),2))</f>
        <v/>
      </c>
      <c r="P157" s="30" t="n"/>
      <c r="Q157" s="30" t="n"/>
      <c r="R157" s="30" t="n"/>
    </row>
    <row r="158">
      <c r="A158" s="32" t="n"/>
      <c r="B158" s="31" t="n"/>
      <c r="C158" s="30" t="n"/>
      <c r="D158" s="30" t="n"/>
      <c r="E158" s="30" t="n"/>
      <c r="F158" s="31" t="n"/>
      <c r="G158" s="30" t="n"/>
      <c r="H158" s="30" t="n"/>
      <c r="I158" s="30" t="n"/>
      <c r="J158" s="31" t="n"/>
      <c r="K158" s="31" t="n"/>
      <c r="L158" s="31" t="n"/>
      <c r="M158" s="31" t="n"/>
      <c r="N158" s="31" t="n"/>
      <c r="O158" s="35">
        <f>IF(OR(L158="",M158="",N158=""),"",ROUND(IF(LEFT(F158,2)="12",1,IF(OR(LEFT(F158,2)="14",LEFT(F158,2)="15"),0.6,0.8))*M158*L158*60/(1000*N158),2))</f>
        <v/>
      </c>
      <c r="P158" s="30" t="n"/>
      <c r="Q158" s="30" t="n"/>
      <c r="R158" s="30" t="n"/>
    </row>
    <row r="159">
      <c r="A159" s="32" t="n"/>
      <c r="B159" s="31" t="n"/>
      <c r="C159" s="30" t="n"/>
      <c r="D159" s="30" t="n"/>
      <c r="E159" s="30" t="n"/>
      <c r="F159" s="31" t="n"/>
      <c r="G159" s="30" t="n"/>
      <c r="H159" s="30" t="n"/>
      <c r="I159" s="30" t="n"/>
      <c r="J159" s="31" t="n"/>
      <c r="K159" s="31" t="n"/>
      <c r="L159" s="31" t="n"/>
      <c r="M159" s="31" t="n"/>
      <c r="N159" s="31" t="n"/>
      <c r="O159" s="35">
        <f>IF(OR(L159="",M159="",N159=""),"",ROUND(IF(LEFT(F159,2)="12",1,IF(OR(LEFT(F159,2)="14",LEFT(F159,2)="15"),0.6,0.8))*M159*L159*60/(1000*N159),2))</f>
        <v/>
      </c>
      <c r="P159" s="30" t="n"/>
      <c r="Q159" s="30" t="n"/>
      <c r="R159" s="30" t="n"/>
    </row>
    <row r="160">
      <c r="A160" s="32" t="n"/>
      <c r="B160" s="31" t="n"/>
      <c r="C160" s="30" t="n"/>
      <c r="D160" s="30" t="n"/>
      <c r="E160" s="30" t="n"/>
      <c r="F160" s="31" t="n"/>
      <c r="G160" s="30" t="n"/>
      <c r="H160" s="30" t="n"/>
      <c r="I160" s="30" t="n"/>
      <c r="J160" s="31" t="n"/>
      <c r="K160" s="31" t="n"/>
      <c r="L160" s="31" t="n"/>
      <c r="M160" s="31" t="n"/>
      <c r="N160" s="31" t="n"/>
      <c r="O160" s="35">
        <f>IF(OR(L160="",M160="",N160=""),"",ROUND(IF(LEFT(F160,2)="12",1,IF(OR(LEFT(F160,2)="14",LEFT(F160,2)="15"),0.6,0.8))*M160*L160*60/(1000*N160),2))</f>
        <v/>
      </c>
      <c r="P160" s="30" t="n"/>
      <c r="Q160" s="30" t="n"/>
      <c r="R160" s="30" t="n"/>
    </row>
    <row r="161">
      <c r="A161" s="32" t="n"/>
      <c r="B161" s="31" t="n"/>
      <c r="C161" s="30" t="n"/>
      <c r="D161" s="30" t="n"/>
      <c r="E161" s="30" t="n"/>
      <c r="F161" s="31" t="n"/>
      <c r="G161" s="30" t="n"/>
      <c r="H161" s="30" t="n"/>
      <c r="I161" s="30" t="n"/>
      <c r="J161" s="31" t="n"/>
      <c r="K161" s="31" t="n"/>
      <c r="L161" s="31" t="n"/>
      <c r="M161" s="31" t="n"/>
      <c r="N161" s="31" t="n"/>
      <c r="O161" s="35">
        <f>IF(OR(L161="",M161="",N161=""),"",ROUND(IF(LEFT(F161,2)="12",1,IF(OR(LEFT(F161,2)="14",LEFT(F161,2)="15"),0.6,0.8))*M161*L161*60/(1000*N161),2))</f>
        <v/>
      </c>
      <c r="P161" s="30" t="n"/>
      <c r="Q161" s="30" t="n"/>
      <c r="R161" s="30" t="n"/>
    </row>
    <row r="162">
      <c r="A162" s="32" t="n"/>
      <c r="B162" s="31" t="n"/>
      <c r="C162" s="30" t="n"/>
      <c r="D162" s="30" t="n"/>
      <c r="E162" s="30" t="n"/>
      <c r="F162" s="31" t="n"/>
      <c r="G162" s="30" t="n"/>
      <c r="H162" s="30" t="n"/>
      <c r="I162" s="30" t="n"/>
      <c r="J162" s="31" t="n"/>
      <c r="K162" s="31" t="n"/>
      <c r="L162" s="31" t="n"/>
      <c r="M162" s="31" t="n"/>
      <c r="N162" s="31" t="n"/>
      <c r="O162" s="35">
        <f>IF(OR(L162="",M162="",N162=""),"",ROUND(IF(LEFT(F162,2)="12",1,IF(OR(LEFT(F162,2)="14",LEFT(F162,2)="15"),0.6,0.8))*M162*L162*60/(1000*N162),2))</f>
        <v/>
      </c>
      <c r="P162" s="30" t="n"/>
      <c r="Q162" s="30" t="n"/>
      <c r="R162" s="30" t="n"/>
    </row>
    <row r="163">
      <c r="A163" s="32" t="n"/>
      <c r="B163" s="31" t="n"/>
      <c r="C163" s="30" t="n"/>
      <c r="D163" s="30" t="n"/>
      <c r="E163" s="30" t="n"/>
      <c r="F163" s="31" t="n"/>
      <c r="G163" s="30" t="n"/>
      <c r="H163" s="30" t="n"/>
      <c r="I163" s="30" t="n"/>
      <c r="J163" s="31" t="n"/>
      <c r="K163" s="31" t="n"/>
      <c r="L163" s="31" t="n"/>
      <c r="M163" s="31" t="n"/>
      <c r="N163" s="31" t="n"/>
      <c r="O163" s="35">
        <f>IF(OR(L163="",M163="",N163=""),"",ROUND(IF(LEFT(F163,2)="12",1,IF(OR(LEFT(F163,2)="14",LEFT(F163,2)="15"),0.6,0.8))*M163*L163*60/(1000*N163),2))</f>
        <v/>
      </c>
      <c r="P163" s="30" t="n"/>
      <c r="Q163" s="30" t="n"/>
      <c r="R163" s="30" t="n"/>
    </row>
    <row r="164">
      <c r="A164" s="32" t="n"/>
      <c r="B164" s="31" t="n"/>
      <c r="C164" s="30" t="n"/>
      <c r="D164" s="30" t="n"/>
      <c r="E164" s="30" t="n"/>
      <c r="F164" s="31" t="n"/>
      <c r="G164" s="30" t="n"/>
      <c r="H164" s="30" t="n"/>
      <c r="I164" s="30" t="n"/>
      <c r="J164" s="31" t="n"/>
      <c r="K164" s="31" t="n"/>
      <c r="L164" s="31" t="n"/>
      <c r="M164" s="31" t="n"/>
      <c r="N164" s="31" t="n"/>
      <c r="O164" s="35">
        <f>IF(OR(L164="",M164="",N164=""),"",ROUND(IF(LEFT(F164,2)="12",1,IF(OR(LEFT(F164,2)="14",LEFT(F164,2)="15"),0.6,0.8))*M164*L164*60/(1000*N164),2))</f>
        <v/>
      </c>
      <c r="P164" s="30" t="n"/>
      <c r="Q164" s="30" t="n"/>
      <c r="R164" s="30" t="n"/>
    </row>
    <row r="165">
      <c r="A165" s="32" t="n"/>
      <c r="B165" s="31" t="n"/>
      <c r="C165" s="30" t="n"/>
      <c r="D165" s="30" t="n"/>
      <c r="E165" s="30" t="n"/>
      <c r="F165" s="31" t="n"/>
      <c r="G165" s="30" t="n"/>
      <c r="H165" s="30" t="n"/>
      <c r="I165" s="30" t="n"/>
      <c r="J165" s="31" t="n"/>
      <c r="K165" s="31" t="n"/>
      <c r="L165" s="31" t="n"/>
      <c r="M165" s="31" t="n"/>
      <c r="N165" s="31" t="n"/>
      <c r="O165" s="35">
        <f>IF(OR(L165="",M165="",N165=""),"",ROUND(IF(LEFT(F165,2)="12",1,IF(OR(LEFT(F165,2)="14",LEFT(F165,2)="15"),0.6,0.8))*M165*L165*60/(1000*N165),2))</f>
        <v/>
      </c>
      <c r="P165" s="30" t="n"/>
      <c r="Q165" s="30" t="n"/>
      <c r="R165" s="30" t="n"/>
    </row>
    <row r="166">
      <c r="A166" s="32" t="n"/>
      <c r="B166" s="31" t="n"/>
      <c r="C166" s="30" t="n"/>
      <c r="D166" s="30" t="n"/>
      <c r="E166" s="30" t="n"/>
      <c r="F166" s="31" t="n"/>
      <c r="G166" s="30" t="n"/>
      <c r="H166" s="30" t="n"/>
      <c r="I166" s="30" t="n"/>
      <c r="J166" s="31" t="n"/>
      <c r="K166" s="31" t="n"/>
      <c r="L166" s="31" t="n"/>
      <c r="M166" s="31" t="n"/>
      <c r="N166" s="31" t="n"/>
      <c r="O166" s="35">
        <f>IF(OR(L166="",M166="",N166=""),"",ROUND(IF(LEFT(F166,2)="12",1,IF(OR(LEFT(F166,2)="14",LEFT(F166,2)="15"),0.6,0.8))*M166*L166*60/(1000*N166),2))</f>
        <v/>
      </c>
      <c r="P166" s="30" t="n"/>
      <c r="Q166" s="30" t="n"/>
      <c r="R166" s="30" t="n"/>
    </row>
    <row r="167">
      <c r="A167" s="32" t="n"/>
      <c r="B167" s="31" t="n"/>
      <c r="C167" s="30" t="n"/>
      <c r="D167" s="30" t="n"/>
      <c r="E167" s="30" t="n"/>
      <c r="F167" s="31" t="n"/>
      <c r="G167" s="30" t="n"/>
      <c r="H167" s="30" t="n"/>
      <c r="I167" s="30" t="n"/>
      <c r="J167" s="31" t="n"/>
      <c r="K167" s="31" t="n"/>
      <c r="L167" s="31" t="n"/>
      <c r="M167" s="31" t="n"/>
      <c r="N167" s="31" t="n"/>
      <c r="O167" s="35">
        <f>IF(OR(L167="",M167="",N167=""),"",ROUND(IF(LEFT(F167,2)="12",1,IF(OR(LEFT(F167,2)="14",LEFT(F167,2)="15"),0.6,0.8))*M167*L167*60/(1000*N167),2))</f>
        <v/>
      </c>
      <c r="P167" s="30" t="n"/>
      <c r="Q167" s="30" t="n"/>
      <c r="R167" s="30" t="n"/>
    </row>
    <row r="168">
      <c r="A168" s="32" t="n"/>
      <c r="B168" s="31" t="n"/>
      <c r="C168" s="30" t="n"/>
      <c r="D168" s="30" t="n"/>
      <c r="E168" s="30" t="n"/>
      <c r="F168" s="31" t="n"/>
      <c r="G168" s="30" t="n"/>
      <c r="H168" s="30" t="n"/>
      <c r="I168" s="30" t="n"/>
      <c r="J168" s="31" t="n"/>
      <c r="K168" s="31" t="n"/>
      <c r="L168" s="31" t="n"/>
      <c r="M168" s="31" t="n"/>
      <c r="N168" s="31" t="n"/>
      <c r="O168" s="35">
        <f>IF(OR(L168="",M168="",N168=""),"",ROUND(IF(LEFT(F168,2)="12",1,IF(OR(LEFT(F168,2)="14",LEFT(F168,2)="15"),0.6,0.8))*M168*L168*60/(1000*N168),2))</f>
        <v/>
      </c>
      <c r="P168" s="30" t="n"/>
      <c r="Q168" s="30" t="n"/>
      <c r="R168" s="30" t="n"/>
    </row>
    <row r="169">
      <c r="A169" s="32" t="n"/>
      <c r="B169" s="31" t="n"/>
      <c r="C169" s="30" t="n"/>
      <c r="D169" s="30" t="n"/>
      <c r="E169" s="30" t="n"/>
      <c r="F169" s="31" t="n"/>
      <c r="G169" s="30" t="n"/>
      <c r="H169" s="30" t="n"/>
      <c r="I169" s="30" t="n"/>
      <c r="J169" s="31" t="n"/>
      <c r="K169" s="31" t="n"/>
      <c r="L169" s="31" t="n"/>
      <c r="M169" s="31" t="n"/>
      <c r="N169" s="31" t="n"/>
      <c r="O169" s="35">
        <f>IF(OR(L169="",M169="",N169=""),"",ROUND(IF(LEFT(F169,2)="12",1,IF(OR(LEFT(F169,2)="14",LEFT(F169,2)="15"),0.6,0.8))*M169*L169*60/(1000*N169),2))</f>
        <v/>
      </c>
      <c r="P169" s="30" t="n"/>
      <c r="Q169" s="30" t="n"/>
      <c r="R169" s="30" t="n"/>
    </row>
    <row r="170">
      <c r="A170" s="32" t="n"/>
      <c r="B170" s="31" t="n"/>
      <c r="C170" s="30" t="n"/>
      <c r="D170" s="30" t="n"/>
      <c r="E170" s="30" t="n"/>
      <c r="F170" s="31" t="n"/>
      <c r="G170" s="30" t="n"/>
      <c r="H170" s="30" t="n"/>
      <c r="I170" s="30" t="n"/>
      <c r="J170" s="31" t="n"/>
      <c r="K170" s="31" t="n"/>
      <c r="L170" s="31" t="n"/>
      <c r="M170" s="31" t="n"/>
      <c r="N170" s="31" t="n"/>
      <c r="O170" s="35">
        <f>IF(OR(L170="",M170="",N170=""),"",ROUND(IF(LEFT(F170,2)="12",1,IF(OR(LEFT(F170,2)="14",LEFT(F170,2)="15"),0.6,0.8))*M170*L170*60/(1000*N170),2))</f>
        <v/>
      </c>
      <c r="P170" s="30" t="n"/>
      <c r="Q170" s="30" t="n"/>
      <c r="R170" s="30" t="n"/>
    </row>
    <row r="171">
      <c r="A171" s="32" t="n"/>
      <c r="B171" s="31" t="n"/>
      <c r="C171" s="30" t="n"/>
      <c r="D171" s="30" t="n"/>
      <c r="E171" s="30" t="n"/>
      <c r="F171" s="31" t="n"/>
      <c r="G171" s="30" t="n"/>
      <c r="H171" s="30" t="n"/>
      <c r="I171" s="30" t="n"/>
      <c r="J171" s="31" t="n"/>
      <c r="K171" s="31" t="n"/>
      <c r="L171" s="31" t="n"/>
      <c r="M171" s="31" t="n"/>
      <c r="N171" s="31" t="n"/>
      <c r="O171" s="35">
        <f>IF(OR(L171="",M171="",N171=""),"",ROUND(IF(LEFT(F171,2)="12",1,IF(OR(LEFT(F171,2)="14",LEFT(F171,2)="15"),0.6,0.8))*M171*L171*60/(1000*N171),2))</f>
        <v/>
      </c>
      <c r="P171" s="30" t="n"/>
      <c r="Q171" s="30" t="n"/>
      <c r="R171" s="30" t="n"/>
    </row>
    <row r="172">
      <c r="A172" s="32" t="n"/>
      <c r="B172" s="31" t="n"/>
      <c r="C172" s="30" t="n"/>
      <c r="D172" s="30" t="n"/>
      <c r="E172" s="30" t="n"/>
      <c r="F172" s="31" t="n"/>
      <c r="G172" s="30" t="n"/>
      <c r="H172" s="30" t="n"/>
      <c r="I172" s="30" t="n"/>
      <c r="J172" s="31" t="n"/>
      <c r="K172" s="31" t="n"/>
      <c r="L172" s="31" t="n"/>
      <c r="M172" s="31" t="n"/>
      <c r="N172" s="31" t="n"/>
      <c r="O172" s="35">
        <f>IF(OR(L172="",M172="",N172=""),"",ROUND(IF(LEFT(F172,2)="12",1,IF(OR(LEFT(F172,2)="14",LEFT(F172,2)="15"),0.6,0.8))*M172*L172*60/(1000*N172),2))</f>
        <v/>
      </c>
      <c r="P172" s="30" t="n"/>
      <c r="Q172" s="30" t="n"/>
      <c r="R172" s="30" t="n"/>
    </row>
    <row r="173">
      <c r="A173" s="32" t="n"/>
      <c r="B173" s="31" t="n"/>
      <c r="C173" s="30" t="n"/>
      <c r="D173" s="30" t="n"/>
      <c r="E173" s="30" t="n"/>
      <c r="F173" s="31" t="n"/>
      <c r="G173" s="30" t="n"/>
      <c r="H173" s="30" t="n"/>
      <c r="I173" s="30" t="n"/>
      <c r="J173" s="31" t="n"/>
      <c r="K173" s="31" t="n"/>
      <c r="L173" s="31" t="n"/>
      <c r="M173" s="31" t="n"/>
      <c r="N173" s="31" t="n"/>
      <c r="O173" s="35">
        <f>IF(OR(L173="",M173="",N173=""),"",ROUND(IF(LEFT(F173,2)="12",1,IF(OR(LEFT(F173,2)="14",LEFT(F173,2)="15"),0.6,0.8))*M173*L173*60/(1000*N173),2))</f>
        <v/>
      </c>
      <c r="P173" s="30" t="n"/>
      <c r="Q173" s="30" t="n"/>
      <c r="R173" s="30" t="n"/>
    </row>
    <row r="174">
      <c r="A174" s="32" t="n"/>
      <c r="B174" s="31" t="n"/>
      <c r="C174" s="30" t="n"/>
      <c r="D174" s="30" t="n"/>
      <c r="E174" s="30" t="n"/>
      <c r="F174" s="31" t="n"/>
      <c r="G174" s="30" t="n"/>
      <c r="H174" s="30" t="n"/>
      <c r="I174" s="30" t="n"/>
      <c r="J174" s="31" t="n"/>
      <c r="K174" s="31" t="n"/>
      <c r="L174" s="31" t="n"/>
      <c r="M174" s="31" t="n"/>
      <c r="N174" s="31" t="n"/>
      <c r="O174" s="35">
        <f>IF(OR(L174="",M174="",N174=""),"",ROUND(IF(LEFT(F174,2)="12",1,IF(OR(LEFT(F174,2)="14",LEFT(F174,2)="15"),0.6,0.8))*M174*L174*60/(1000*N174),2))</f>
        <v/>
      </c>
      <c r="P174" s="30" t="n"/>
      <c r="Q174" s="30" t="n"/>
      <c r="R174" s="30" t="n"/>
    </row>
    <row r="175">
      <c r="A175" s="32" t="n"/>
      <c r="B175" s="31" t="n"/>
      <c r="C175" s="30" t="n"/>
      <c r="D175" s="30" t="n"/>
      <c r="E175" s="30" t="n"/>
      <c r="F175" s="31" t="n"/>
      <c r="G175" s="30" t="n"/>
      <c r="H175" s="30" t="n"/>
      <c r="I175" s="30" t="n"/>
      <c r="J175" s="31" t="n"/>
      <c r="K175" s="31" t="n"/>
      <c r="L175" s="31" t="n"/>
      <c r="M175" s="31" t="n"/>
      <c r="N175" s="31" t="n"/>
      <c r="O175" s="35">
        <f>IF(OR(L175="",M175="",N175=""),"",ROUND(IF(LEFT(F175,2)="12",1,IF(OR(LEFT(F175,2)="14",LEFT(F175,2)="15"),0.6,0.8))*M175*L175*60/(1000*N175),2))</f>
        <v/>
      </c>
      <c r="P175" s="30" t="n"/>
      <c r="Q175" s="30" t="n"/>
      <c r="R175" s="30" t="n"/>
    </row>
    <row r="176">
      <c r="A176" s="32" t="n"/>
      <c r="B176" s="31" t="n"/>
      <c r="C176" s="30" t="n"/>
      <c r="D176" s="30" t="n"/>
      <c r="E176" s="30" t="n"/>
      <c r="F176" s="31" t="n"/>
      <c r="G176" s="30" t="n"/>
      <c r="H176" s="30" t="n"/>
      <c r="I176" s="30" t="n"/>
      <c r="J176" s="31" t="n"/>
      <c r="K176" s="31" t="n"/>
      <c r="L176" s="31" t="n"/>
      <c r="M176" s="31" t="n"/>
      <c r="N176" s="31" t="n"/>
      <c r="O176" s="35">
        <f>IF(OR(L176="",M176="",N176=""),"",ROUND(IF(LEFT(F176,2)="12",1,IF(OR(LEFT(F176,2)="14",LEFT(F176,2)="15"),0.6,0.8))*M176*L176*60/(1000*N176),2))</f>
        <v/>
      </c>
      <c r="P176" s="30" t="n"/>
      <c r="Q176" s="30" t="n"/>
      <c r="R176" s="30" t="n"/>
    </row>
    <row r="177">
      <c r="A177" s="32" t="n"/>
      <c r="B177" s="31" t="n"/>
      <c r="C177" s="30" t="n"/>
      <c r="D177" s="30" t="n"/>
      <c r="E177" s="30" t="n"/>
      <c r="F177" s="31" t="n"/>
      <c r="G177" s="30" t="n"/>
      <c r="H177" s="30" t="n"/>
      <c r="I177" s="30" t="n"/>
      <c r="J177" s="31" t="n"/>
      <c r="K177" s="31" t="n"/>
      <c r="L177" s="31" t="n"/>
      <c r="M177" s="31" t="n"/>
      <c r="N177" s="31" t="n"/>
      <c r="O177" s="35">
        <f>IF(OR(L177="",M177="",N177=""),"",ROUND(IF(LEFT(F177,2)="12",1,IF(OR(LEFT(F177,2)="14",LEFT(F177,2)="15"),0.6,0.8))*M177*L177*60/(1000*N177),2))</f>
        <v/>
      </c>
      <c r="P177" s="30" t="n"/>
      <c r="Q177" s="30" t="n"/>
      <c r="R177" s="30" t="n"/>
    </row>
    <row r="178">
      <c r="A178" s="32" t="n"/>
      <c r="B178" s="31" t="n"/>
      <c r="C178" s="30" t="n"/>
      <c r="D178" s="30" t="n"/>
      <c r="E178" s="30" t="n"/>
      <c r="F178" s="31" t="n"/>
      <c r="G178" s="30" t="n"/>
      <c r="H178" s="30" t="n"/>
      <c r="I178" s="30" t="n"/>
      <c r="J178" s="31" t="n"/>
      <c r="K178" s="31" t="n"/>
      <c r="L178" s="31" t="n"/>
      <c r="M178" s="31" t="n"/>
      <c r="N178" s="31" t="n"/>
      <c r="O178" s="35">
        <f>IF(OR(L178="",M178="",N178=""),"",ROUND(IF(LEFT(F178,2)="12",1,IF(OR(LEFT(F178,2)="14",LEFT(F178,2)="15"),0.6,0.8))*M178*L178*60/(1000*N178),2))</f>
        <v/>
      </c>
      <c r="P178" s="30" t="n"/>
      <c r="Q178" s="30" t="n"/>
      <c r="R178" s="30" t="n"/>
    </row>
    <row r="179">
      <c r="A179" s="32" t="n"/>
      <c r="B179" s="31" t="n"/>
      <c r="C179" s="30" t="n"/>
      <c r="D179" s="30" t="n"/>
      <c r="E179" s="30" t="n"/>
      <c r="F179" s="31" t="n"/>
      <c r="G179" s="30" t="n"/>
      <c r="H179" s="30" t="n"/>
      <c r="I179" s="30" t="n"/>
      <c r="J179" s="31" t="n"/>
      <c r="K179" s="31" t="n"/>
      <c r="L179" s="31" t="n"/>
      <c r="M179" s="31" t="n"/>
      <c r="N179" s="31" t="n"/>
      <c r="O179" s="35">
        <f>IF(OR(L179="",M179="",N179=""),"",ROUND(IF(LEFT(F179,2)="12",1,IF(OR(LEFT(F179,2)="14",LEFT(F179,2)="15"),0.6,0.8))*M179*L179*60/(1000*N179),2))</f>
        <v/>
      </c>
      <c r="P179" s="30" t="n"/>
      <c r="Q179" s="30" t="n"/>
      <c r="R179" s="30" t="n"/>
    </row>
    <row r="180">
      <c r="A180" s="32" t="n"/>
      <c r="B180" s="31" t="n"/>
      <c r="C180" s="30" t="n"/>
      <c r="D180" s="30" t="n"/>
      <c r="E180" s="30" t="n"/>
      <c r="F180" s="31" t="n"/>
      <c r="G180" s="30" t="n"/>
      <c r="H180" s="30" t="n"/>
      <c r="I180" s="30" t="n"/>
      <c r="J180" s="31" t="n"/>
      <c r="K180" s="31" t="n"/>
      <c r="L180" s="31" t="n"/>
      <c r="M180" s="31" t="n"/>
      <c r="N180" s="31" t="n"/>
      <c r="O180" s="35">
        <f>IF(OR(L180="",M180="",N180=""),"",ROUND(IF(LEFT(F180,2)="12",1,IF(OR(LEFT(F180,2)="14",LEFT(F180,2)="15"),0.6,0.8))*M180*L180*60/(1000*N180),2))</f>
        <v/>
      </c>
      <c r="P180" s="30" t="n"/>
      <c r="Q180" s="30" t="n"/>
      <c r="R180" s="30" t="n"/>
    </row>
    <row r="181">
      <c r="A181" s="32" t="n"/>
      <c r="B181" s="31" t="n"/>
      <c r="C181" s="30" t="n"/>
      <c r="D181" s="30" t="n"/>
      <c r="E181" s="30" t="n"/>
      <c r="F181" s="31" t="n"/>
      <c r="G181" s="30" t="n"/>
      <c r="H181" s="30" t="n"/>
      <c r="I181" s="30" t="n"/>
      <c r="J181" s="31" t="n"/>
      <c r="K181" s="31" t="n"/>
      <c r="L181" s="31" t="n"/>
      <c r="M181" s="31" t="n"/>
      <c r="N181" s="31" t="n"/>
      <c r="O181" s="35">
        <f>IF(OR(L181="",M181="",N181=""),"",ROUND(IF(LEFT(F181,2)="12",1,IF(OR(LEFT(F181,2)="14",LEFT(F181,2)="15"),0.6,0.8))*M181*L181*60/(1000*N181),2))</f>
        <v/>
      </c>
      <c r="P181" s="30" t="n"/>
      <c r="Q181" s="30" t="n"/>
      <c r="R181" s="30" t="n"/>
    </row>
    <row r="182">
      <c r="A182" s="32" t="n"/>
      <c r="B182" s="31" t="n"/>
      <c r="C182" s="30" t="n"/>
      <c r="D182" s="30" t="n"/>
      <c r="E182" s="30" t="n"/>
      <c r="F182" s="31" t="n"/>
      <c r="G182" s="30" t="n"/>
      <c r="H182" s="30" t="n"/>
      <c r="I182" s="30" t="n"/>
      <c r="J182" s="31" t="n"/>
      <c r="K182" s="31" t="n"/>
      <c r="L182" s="31" t="n"/>
      <c r="M182" s="31" t="n"/>
      <c r="N182" s="31" t="n"/>
      <c r="O182" s="35">
        <f>IF(OR(L182="",M182="",N182=""),"",ROUND(IF(LEFT(F182,2)="12",1,IF(OR(LEFT(F182,2)="14",LEFT(F182,2)="15"),0.6,0.8))*M182*L182*60/(1000*N182),2))</f>
        <v/>
      </c>
      <c r="P182" s="30" t="n"/>
      <c r="Q182" s="30" t="n"/>
      <c r="R182" s="30" t="n"/>
    </row>
    <row r="183">
      <c r="A183" s="32" t="n"/>
      <c r="B183" s="31" t="n"/>
      <c r="C183" s="30" t="n"/>
      <c r="D183" s="30" t="n"/>
      <c r="E183" s="30" t="n"/>
      <c r="F183" s="31" t="n"/>
      <c r="G183" s="30" t="n"/>
      <c r="H183" s="30" t="n"/>
      <c r="I183" s="30" t="n"/>
      <c r="J183" s="31" t="n"/>
      <c r="K183" s="31" t="n"/>
      <c r="L183" s="31" t="n"/>
      <c r="M183" s="31" t="n"/>
      <c r="N183" s="31" t="n"/>
      <c r="O183" s="35">
        <f>IF(OR(L183="",M183="",N183=""),"",ROUND(IF(LEFT(F183,2)="12",1,IF(OR(LEFT(F183,2)="14",LEFT(F183,2)="15"),0.6,0.8))*M183*L183*60/(1000*N183),2))</f>
        <v/>
      </c>
      <c r="P183" s="30" t="n"/>
      <c r="Q183" s="30" t="n"/>
      <c r="R183" s="30" t="n"/>
    </row>
    <row r="184">
      <c r="A184" s="32" t="n"/>
      <c r="B184" s="31" t="n"/>
      <c r="C184" s="30" t="n"/>
      <c r="D184" s="30" t="n"/>
      <c r="E184" s="30" t="n"/>
      <c r="F184" s="31" t="n"/>
      <c r="G184" s="30" t="n"/>
      <c r="H184" s="30" t="n"/>
      <c r="I184" s="30" t="n"/>
      <c r="J184" s="31" t="n"/>
      <c r="K184" s="31" t="n"/>
      <c r="L184" s="31" t="n"/>
      <c r="M184" s="31" t="n"/>
      <c r="N184" s="31" t="n"/>
      <c r="O184" s="35">
        <f>IF(OR(L184="",M184="",N184=""),"",ROUND(IF(LEFT(F184,2)="12",1,IF(OR(LEFT(F184,2)="14",LEFT(F184,2)="15"),0.6,0.8))*M184*L184*60/(1000*N184),2))</f>
        <v/>
      </c>
      <c r="P184" s="30" t="n"/>
      <c r="Q184" s="30" t="n"/>
      <c r="R184" s="30" t="n"/>
    </row>
    <row r="185">
      <c r="A185" s="32" t="n"/>
      <c r="B185" s="31" t="n"/>
      <c r="C185" s="30" t="n"/>
      <c r="D185" s="30" t="n"/>
      <c r="E185" s="30" t="n"/>
      <c r="F185" s="31" t="n"/>
      <c r="G185" s="30" t="n"/>
      <c r="H185" s="30" t="n"/>
      <c r="I185" s="30" t="n"/>
      <c r="J185" s="31" t="n"/>
      <c r="K185" s="31" t="n"/>
      <c r="L185" s="31" t="n"/>
      <c r="M185" s="31" t="n"/>
      <c r="N185" s="31" t="n"/>
      <c r="O185" s="35">
        <f>IF(OR(L185="",M185="",N185=""),"",ROUND(IF(LEFT(F185,2)="12",1,IF(OR(LEFT(F185,2)="14",LEFT(F185,2)="15"),0.6,0.8))*M185*L185*60/(1000*N185),2))</f>
        <v/>
      </c>
      <c r="P185" s="30" t="n"/>
      <c r="Q185" s="30" t="n"/>
      <c r="R185" s="30" t="n"/>
    </row>
    <row r="186">
      <c r="A186" s="32" t="n"/>
      <c r="B186" s="31" t="n"/>
      <c r="C186" s="30" t="n"/>
      <c r="D186" s="30" t="n"/>
      <c r="E186" s="30" t="n"/>
      <c r="F186" s="31" t="n"/>
      <c r="G186" s="30" t="n"/>
      <c r="H186" s="30" t="n"/>
      <c r="I186" s="30" t="n"/>
      <c r="J186" s="31" t="n"/>
      <c r="K186" s="31" t="n"/>
      <c r="L186" s="31" t="n"/>
      <c r="M186" s="31" t="n"/>
      <c r="N186" s="31" t="n"/>
      <c r="O186" s="35">
        <f>IF(OR(L186="",M186="",N186=""),"",ROUND(IF(LEFT(F186,2)="12",1,IF(OR(LEFT(F186,2)="14",LEFT(F186,2)="15"),0.6,0.8))*M186*L186*60/(1000*N186),2))</f>
        <v/>
      </c>
      <c r="P186" s="30" t="n"/>
      <c r="Q186" s="30" t="n"/>
      <c r="R186" s="30" t="n"/>
    </row>
    <row r="187">
      <c r="A187" s="32" t="n"/>
      <c r="B187" s="31" t="n"/>
      <c r="C187" s="30" t="n"/>
      <c r="D187" s="30" t="n"/>
      <c r="E187" s="30" t="n"/>
      <c r="F187" s="31" t="n"/>
      <c r="G187" s="30" t="n"/>
      <c r="H187" s="30" t="n"/>
      <c r="I187" s="30" t="n"/>
      <c r="J187" s="31" t="n"/>
      <c r="K187" s="31" t="n"/>
      <c r="L187" s="31" t="n"/>
      <c r="M187" s="31" t="n"/>
      <c r="N187" s="31" t="n"/>
      <c r="O187" s="35">
        <f>IF(OR(L187="",M187="",N187=""),"",ROUND(IF(LEFT(F187,2)="12",1,IF(OR(LEFT(F187,2)="14",LEFT(F187,2)="15"),0.6,0.8))*M187*L187*60/(1000*N187),2))</f>
        <v/>
      </c>
      <c r="P187" s="30" t="n"/>
      <c r="Q187" s="30" t="n"/>
      <c r="R187" s="30" t="n"/>
    </row>
    <row r="188">
      <c r="A188" s="32" t="n"/>
      <c r="B188" s="31" t="n"/>
      <c r="C188" s="30" t="n"/>
      <c r="D188" s="30" t="n"/>
      <c r="E188" s="30" t="n"/>
      <c r="F188" s="31" t="n"/>
      <c r="G188" s="30" t="n"/>
      <c r="H188" s="30" t="n"/>
      <c r="I188" s="30" t="n"/>
      <c r="J188" s="31" t="n"/>
      <c r="K188" s="31" t="n"/>
      <c r="L188" s="31" t="n"/>
      <c r="M188" s="31" t="n"/>
      <c r="N188" s="31" t="n"/>
      <c r="O188" s="35">
        <f>IF(OR(L188="",M188="",N188=""),"",ROUND(IF(LEFT(F188,2)="12",1,IF(OR(LEFT(F188,2)="14",LEFT(F188,2)="15"),0.6,0.8))*M188*L188*60/(1000*N188),2))</f>
        <v/>
      </c>
      <c r="P188" s="30" t="n"/>
      <c r="Q188" s="30" t="n"/>
      <c r="R188" s="30" t="n"/>
    </row>
    <row r="189">
      <c r="A189" s="32" t="n"/>
      <c r="B189" s="31" t="n"/>
      <c r="C189" s="30" t="n"/>
      <c r="D189" s="30" t="n"/>
      <c r="E189" s="30" t="n"/>
      <c r="F189" s="31" t="n"/>
      <c r="G189" s="30" t="n"/>
      <c r="H189" s="30" t="n"/>
      <c r="I189" s="30" t="n"/>
      <c r="J189" s="31" t="n"/>
      <c r="K189" s="31" t="n"/>
      <c r="L189" s="31" t="n"/>
      <c r="M189" s="31" t="n"/>
      <c r="N189" s="31" t="n"/>
      <c r="O189" s="35">
        <f>IF(OR(L189="",M189="",N189=""),"",ROUND(IF(LEFT(F189,2)="12",1,IF(OR(LEFT(F189,2)="14",LEFT(F189,2)="15"),0.6,0.8))*M189*L189*60/(1000*N189),2))</f>
        <v/>
      </c>
      <c r="P189" s="30" t="n"/>
      <c r="Q189" s="30" t="n"/>
      <c r="R189" s="30" t="n"/>
    </row>
    <row r="190">
      <c r="A190" s="32" t="n"/>
      <c r="B190" s="31" t="n"/>
      <c r="C190" s="30" t="n"/>
      <c r="D190" s="30" t="n"/>
      <c r="E190" s="30" t="n"/>
      <c r="F190" s="31" t="n"/>
      <c r="G190" s="30" t="n"/>
      <c r="H190" s="30" t="n"/>
      <c r="I190" s="30" t="n"/>
      <c r="J190" s="31" t="n"/>
      <c r="K190" s="31" t="n"/>
      <c r="L190" s="31" t="n"/>
      <c r="M190" s="31" t="n"/>
      <c r="N190" s="31" t="n"/>
      <c r="O190" s="35">
        <f>IF(OR(L190="",M190="",N190=""),"",ROUND(IF(LEFT(F190,2)="12",1,IF(OR(LEFT(F190,2)="14",LEFT(F190,2)="15"),0.6,0.8))*M190*L190*60/(1000*N190),2))</f>
        <v/>
      </c>
      <c r="P190" s="30" t="n"/>
      <c r="Q190" s="30" t="n"/>
      <c r="R190" s="30" t="n"/>
    </row>
    <row r="191">
      <c r="A191" s="32" t="n"/>
      <c r="B191" s="31" t="n"/>
      <c r="C191" s="30" t="n"/>
      <c r="D191" s="30" t="n"/>
      <c r="E191" s="30" t="n"/>
      <c r="F191" s="31" t="n"/>
      <c r="G191" s="30" t="n"/>
      <c r="H191" s="30" t="n"/>
      <c r="I191" s="30" t="n"/>
      <c r="J191" s="31" t="n"/>
      <c r="K191" s="31" t="n"/>
      <c r="L191" s="31" t="n"/>
      <c r="M191" s="31" t="n"/>
      <c r="N191" s="31" t="n"/>
      <c r="O191" s="35">
        <f>IF(OR(L191="",M191="",N191=""),"",ROUND(IF(LEFT(F191,2)="12",1,IF(OR(LEFT(F191,2)="14",LEFT(F191,2)="15"),0.6,0.8))*M191*L191*60/(1000*N191),2))</f>
        <v/>
      </c>
      <c r="P191" s="30" t="n"/>
      <c r="Q191" s="30" t="n"/>
      <c r="R191" s="30" t="n"/>
    </row>
    <row r="192">
      <c r="A192" s="32" t="n"/>
      <c r="B192" s="31" t="n"/>
      <c r="C192" s="30" t="n"/>
      <c r="D192" s="30" t="n"/>
      <c r="E192" s="30" t="n"/>
      <c r="F192" s="31" t="n"/>
      <c r="G192" s="30" t="n"/>
      <c r="H192" s="30" t="n"/>
      <c r="I192" s="30" t="n"/>
      <c r="J192" s="31" t="n"/>
      <c r="K192" s="31" t="n"/>
      <c r="L192" s="31" t="n"/>
      <c r="M192" s="31" t="n"/>
      <c r="N192" s="31" t="n"/>
      <c r="O192" s="35">
        <f>IF(OR(L192="",M192="",N192=""),"",ROUND(IF(LEFT(F192,2)="12",1,IF(OR(LEFT(F192,2)="14",LEFT(F192,2)="15"),0.6,0.8))*M192*L192*60/(1000*N192),2))</f>
        <v/>
      </c>
      <c r="P192" s="30" t="n"/>
      <c r="Q192" s="30" t="n"/>
      <c r="R192" s="30" t="n"/>
    </row>
    <row r="193">
      <c r="A193" s="32" t="n"/>
      <c r="B193" s="31" t="n"/>
      <c r="C193" s="30" t="n"/>
      <c r="D193" s="30" t="n"/>
      <c r="E193" s="30" t="n"/>
      <c r="F193" s="31" t="n"/>
      <c r="G193" s="30" t="n"/>
      <c r="H193" s="30" t="n"/>
      <c r="I193" s="30" t="n"/>
      <c r="J193" s="31" t="n"/>
      <c r="K193" s="31" t="n"/>
      <c r="L193" s="31" t="n"/>
      <c r="M193" s="31" t="n"/>
      <c r="N193" s="31" t="n"/>
      <c r="O193" s="35">
        <f>IF(OR(L193="",M193="",N193=""),"",ROUND(IF(LEFT(F193,2)="12",1,IF(OR(LEFT(F193,2)="14",LEFT(F193,2)="15"),0.6,0.8))*M193*L193*60/(1000*N193),2))</f>
        <v/>
      </c>
      <c r="P193" s="30" t="n"/>
      <c r="Q193" s="30" t="n"/>
      <c r="R193" s="30" t="n"/>
    </row>
    <row r="194">
      <c r="A194" s="32" t="n"/>
      <c r="B194" s="31" t="n"/>
      <c r="C194" s="30" t="n"/>
      <c r="D194" s="30" t="n"/>
      <c r="E194" s="30" t="n"/>
      <c r="F194" s="31" t="n"/>
      <c r="G194" s="30" t="n"/>
      <c r="H194" s="30" t="n"/>
      <c r="I194" s="30" t="n"/>
      <c r="J194" s="31" t="n"/>
      <c r="K194" s="31" t="n"/>
      <c r="L194" s="31" t="n"/>
      <c r="M194" s="31" t="n"/>
      <c r="N194" s="31" t="n"/>
      <c r="O194" s="35">
        <f>IF(OR(L194="",M194="",N194=""),"",ROUND(IF(LEFT(F194,2)="12",1,IF(OR(LEFT(F194,2)="14",LEFT(F194,2)="15"),0.6,0.8))*M194*L194*60/(1000*N194),2))</f>
        <v/>
      </c>
      <c r="P194" s="30" t="n"/>
      <c r="Q194" s="30" t="n"/>
      <c r="R194" s="30" t="n"/>
    </row>
    <row r="195">
      <c r="A195" s="32" t="n"/>
      <c r="B195" s="31" t="n"/>
      <c r="C195" s="30" t="n"/>
      <c r="D195" s="30" t="n"/>
      <c r="E195" s="30" t="n"/>
      <c r="F195" s="31" t="n"/>
      <c r="G195" s="30" t="n"/>
      <c r="H195" s="30" t="n"/>
      <c r="I195" s="30" t="n"/>
      <c r="J195" s="31" t="n"/>
      <c r="K195" s="31" t="n"/>
      <c r="L195" s="31" t="n"/>
      <c r="M195" s="31" t="n"/>
      <c r="N195" s="31" t="n"/>
      <c r="O195" s="35">
        <f>IF(OR(L195="",M195="",N195=""),"",ROUND(IF(LEFT(F195,2)="12",1,IF(OR(LEFT(F195,2)="14",LEFT(F195,2)="15"),0.6,0.8))*M195*L195*60/(1000*N195),2))</f>
        <v/>
      </c>
      <c r="P195" s="30" t="n"/>
      <c r="Q195" s="30" t="n"/>
      <c r="R195" s="30" t="n"/>
    </row>
    <row r="196">
      <c r="A196" s="32" t="n"/>
      <c r="B196" s="31" t="n"/>
      <c r="C196" s="30" t="n"/>
      <c r="D196" s="30" t="n"/>
      <c r="E196" s="30" t="n"/>
      <c r="F196" s="31" t="n"/>
      <c r="G196" s="30" t="n"/>
      <c r="H196" s="30" t="n"/>
      <c r="I196" s="30" t="n"/>
      <c r="J196" s="31" t="n"/>
      <c r="K196" s="31" t="n"/>
      <c r="L196" s="31" t="n"/>
      <c r="M196" s="31" t="n"/>
      <c r="N196" s="31" t="n"/>
      <c r="O196" s="35">
        <f>IF(OR(L196="",M196="",N196=""),"",ROUND(IF(LEFT(F196,2)="12",1,IF(OR(LEFT(F196,2)="14",LEFT(F196,2)="15"),0.6,0.8))*M196*L196*60/(1000*N196),2))</f>
        <v/>
      </c>
      <c r="P196" s="30" t="n"/>
      <c r="Q196" s="30" t="n"/>
      <c r="R196" s="30" t="n"/>
    </row>
    <row r="197">
      <c r="A197" s="32" t="n"/>
      <c r="B197" s="31" t="n"/>
      <c r="C197" s="30" t="n"/>
      <c r="D197" s="30" t="n"/>
      <c r="E197" s="30" t="n"/>
      <c r="F197" s="31" t="n"/>
      <c r="G197" s="30" t="n"/>
      <c r="H197" s="30" t="n"/>
      <c r="I197" s="30" t="n"/>
      <c r="J197" s="31" t="n"/>
      <c r="K197" s="31" t="n"/>
      <c r="L197" s="31" t="n"/>
      <c r="M197" s="31" t="n"/>
      <c r="N197" s="31" t="n"/>
      <c r="O197" s="35">
        <f>IF(OR(L197="",M197="",N197=""),"",ROUND(IF(LEFT(F197,2)="12",1,IF(OR(LEFT(F197,2)="14",LEFT(F197,2)="15"),0.6,0.8))*M197*L197*60/(1000*N197),2))</f>
        <v/>
      </c>
      <c r="P197" s="30" t="n"/>
      <c r="Q197" s="30" t="n"/>
      <c r="R197" s="30" t="n"/>
    </row>
    <row r="198">
      <c r="A198" s="32" t="n"/>
      <c r="B198" s="31" t="n"/>
      <c r="C198" s="30" t="n"/>
      <c r="D198" s="30" t="n"/>
      <c r="E198" s="30" t="n"/>
      <c r="F198" s="31" t="n"/>
      <c r="G198" s="30" t="n"/>
      <c r="H198" s="30" t="n"/>
      <c r="I198" s="30" t="n"/>
      <c r="J198" s="31" t="n"/>
      <c r="K198" s="31" t="n"/>
      <c r="L198" s="31" t="n"/>
      <c r="M198" s="31" t="n"/>
      <c r="N198" s="31" t="n"/>
      <c r="O198" s="35">
        <f>IF(OR(L198="",M198="",N198=""),"",ROUND(IF(LEFT(F198,2)="12",1,IF(OR(LEFT(F198,2)="14",LEFT(F198,2)="15"),0.6,0.8))*M198*L198*60/(1000*N198),2))</f>
        <v/>
      </c>
      <c r="P198" s="30" t="n"/>
      <c r="Q198" s="30" t="n"/>
      <c r="R198" s="30" t="n"/>
    </row>
    <row r="199">
      <c r="A199" s="32" t="n"/>
      <c r="B199" s="31" t="n"/>
      <c r="C199" s="30" t="n"/>
      <c r="D199" s="30" t="n"/>
      <c r="E199" s="30" t="n"/>
      <c r="F199" s="31" t="n"/>
      <c r="G199" s="30" t="n"/>
      <c r="H199" s="30" t="n"/>
      <c r="I199" s="30" t="n"/>
      <c r="J199" s="31" t="n"/>
      <c r="K199" s="31" t="n"/>
      <c r="L199" s="31" t="n"/>
      <c r="M199" s="31" t="n"/>
      <c r="N199" s="31" t="n"/>
      <c r="O199" s="35">
        <f>IF(OR(L199="",M199="",N199=""),"",ROUND(IF(LEFT(F199,2)="12",1,IF(OR(LEFT(F199,2)="14",LEFT(F199,2)="15"),0.6,0.8))*M199*L199*60/(1000*N199),2))</f>
        <v/>
      </c>
      <c r="P199" s="30" t="n"/>
      <c r="Q199" s="30" t="n"/>
      <c r="R199" s="30" t="n"/>
    </row>
    <row r="200">
      <c r="A200" s="32" t="n"/>
      <c r="B200" s="31" t="n"/>
      <c r="C200" s="30" t="n"/>
      <c r="D200" s="30" t="n"/>
      <c r="E200" s="30" t="n"/>
      <c r="F200" s="31" t="n"/>
      <c r="G200" s="30" t="n"/>
      <c r="H200" s="30" t="n"/>
      <c r="I200" s="30" t="n"/>
      <c r="J200" s="31" t="n"/>
      <c r="K200" s="31" t="n"/>
      <c r="L200" s="31" t="n"/>
      <c r="M200" s="31" t="n"/>
      <c r="N200" s="31" t="n"/>
      <c r="O200" s="35">
        <f>IF(OR(L200="",M200="",N200=""),"",ROUND(IF(LEFT(F200,2)="12",1,IF(OR(LEFT(F200,2)="14",LEFT(F200,2)="15"),0.6,0.8))*M200*L200*60/(1000*N200),2))</f>
        <v/>
      </c>
      <c r="P200" s="30" t="n"/>
      <c r="Q200" s="30" t="n"/>
      <c r="R200" s="30" t="n"/>
    </row>
    <row r="201">
      <c r="A201" s="32" t="n"/>
      <c r="B201" s="31" t="n"/>
      <c r="C201" s="30" t="n"/>
      <c r="D201" s="30" t="n"/>
      <c r="E201" s="30" t="n"/>
      <c r="F201" s="31" t="n"/>
      <c r="G201" s="30" t="n"/>
      <c r="H201" s="30" t="n"/>
      <c r="I201" s="30" t="n"/>
      <c r="J201" s="31" t="n"/>
      <c r="K201" s="31" t="n"/>
      <c r="L201" s="31" t="n"/>
      <c r="M201" s="31" t="n"/>
      <c r="N201" s="31" t="n"/>
      <c r="O201" s="35">
        <f>IF(OR(L201="",M201="",N201=""),"",ROUND(IF(LEFT(F201,2)="12",1,IF(OR(LEFT(F201,2)="14",LEFT(F201,2)="15"),0.6,0.8))*M201*L201*60/(1000*N201),2))</f>
        <v/>
      </c>
      <c r="P201" s="30" t="n"/>
      <c r="Q201" s="30" t="n"/>
      <c r="R201" s="30" t="n"/>
    </row>
    <row r="202">
      <c r="A202" s="32" t="n"/>
      <c r="B202" s="31" t="n"/>
      <c r="C202" s="30" t="n"/>
      <c r="D202" s="30" t="n"/>
      <c r="E202" s="30" t="n"/>
      <c r="F202" s="31" t="n"/>
      <c r="G202" s="30" t="n"/>
      <c r="H202" s="30" t="n"/>
      <c r="I202" s="30" t="n"/>
      <c r="J202" s="31" t="n"/>
      <c r="K202" s="31" t="n"/>
      <c r="L202" s="31" t="n"/>
      <c r="M202" s="31" t="n"/>
      <c r="N202" s="31" t="n"/>
      <c r="O202" s="35">
        <f>IF(OR(L202="",M202="",N202=""),"",ROUND(IF(LEFT(F202,2)="12",1,IF(OR(LEFT(F202,2)="14",LEFT(F202,2)="15"),0.6,0.8))*M202*L202*60/(1000*N202),2))</f>
        <v/>
      </c>
      <c r="P202" s="30" t="n"/>
      <c r="Q202" s="30" t="n"/>
      <c r="R202" s="30" t="n"/>
    </row>
    <row r="203">
      <c r="A203" s="32" t="n"/>
      <c r="B203" s="31" t="n"/>
      <c r="C203" s="30" t="n"/>
      <c r="D203" s="30" t="n"/>
      <c r="E203" s="30" t="n"/>
      <c r="F203" s="31" t="n"/>
      <c r="G203" s="30" t="n"/>
      <c r="H203" s="30" t="n"/>
      <c r="I203" s="30" t="n"/>
      <c r="J203" s="31" t="n"/>
      <c r="K203" s="31" t="n"/>
      <c r="L203" s="31" t="n"/>
      <c r="M203" s="31" t="n"/>
      <c r="N203" s="31" t="n"/>
      <c r="O203" s="35">
        <f>IF(OR(L203="",M203="",N203=""),"",ROUND(IF(LEFT(F203,2)="12",1,IF(OR(LEFT(F203,2)="14",LEFT(F203,2)="15"),0.6,0.8))*M203*L203*60/(1000*N203),2))</f>
        <v/>
      </c>
      <c r="P203" s="30" t="n"/>
      <c r="Q203" s="30" t="n"/>
      <c r="R203" s="30" t="n"/>
    </row>
    <row r="204">
      <c r="A204" s="32" t="n"/>
      <c r="B204" s="31" t="n"/>
      <c r="C204" s="30" t="n"/>
      <c r="D204" s="30" t="n"/>
      <c r="E204" s="30" t="n"/>
      <c r="F204" s="31" t="n"/>
      <c r="G204" s="30" t="n"/>
      <c r="H204" s="30" t="n"/>
      <c r="I204" s="30" t="n"/>
      <c r="J204" s="31" t="n"/>
      <c r="K204" s="31" t="n"/>
      <c r="L204" s="31" t="n"/>
      <c r="M204" s="31" t="n"/>
      <c r="N204" s="31" t="n"/>
      <c r="O204" s="35">
        <f>IF(OR(L204="",M204="",N204=""),"",ROUND(IF(LEFT(F204,2)="12",1,IF(OR(LEFT(F204,2)="14",LEFT(F204,2)="15"),0.6,0.8))*M204*L204*60/(1000*N204),2))</f>
        <v/>
      </c>
      <c r="P204" s="30" t="n"/>
      <c r="Q204" s="30" t="n"/>
      <c r="R204" s="30" t="n"/>
    </row>
    <row r="205">
      <c r="A205" s="32" t="n"/>
      <c r="B205" s="31" t="n"/>
      <c r="C205" s="30" t="n"/>
      <c r="D205" s="30" t="n"/>
      <c r="E205" s="30" t="n"/>
      <c r="F205" s="31" t="n"/>
      <c r="G205" s="30" t="n"/>
      <c r="H205" s="30" t="n"/>
      <c r="I205" s="30" t="n"/>
      <c r="J205" s="31" t="n"/>
      <c r="K205" s="31" t="n"/>
      <c r="L205" s="31" t="n"/>
      <c r="M205" s="31" t="n"/>
      <c r="N205" s="31" t="n"/>
      <c r="O205" s="35">
        <f>IF(OR(L205="",M205="",N205=""),"",ROUND(IF(LEFT(F205,2)="12",1,IF(OR(LEFT(F205,2)="14",LEFT(F205,2)="15"),0.6,0.8))*M205*L205*60/(1000*N205),2))</f>
        <v/>
      </c>
      <c r="P205" s="30" t="n"/>
      <c r="Q205" s="30" t="n"/>
      <c r="R205" s="30" t="n"/>
    </row>
    <row r="206">
      <c r="A206" s="32" t="n"/>
      <c r="B206" s="31" t="n"/>
      <c r="C206" s="30" t="n"/>
      <c r="D206" s="30" t="n"/>
      <c r="E206" s="30" t="n"/>
      <c r="F206" s="31" t="n"/>
      <c r="G206" s="30" t="n"/>
      <c r="H206" s="30" t="n"/>
      <c r="I206" s="30" t="n"/>
      <c r="J206" s="31" t="n"/>
      <c r="K206" s="31" t="n"/>
      <c r="L206" s="31" t="n"/>
      <c r="M206" s="31" t="n"/>
      <c r="N206" s="31" t="n"/>
      <c r="O206" s="35">
        <f>IF(OR(L206="",M206="",N206=""),"",ROUND(IF(LEFT(F206,2)="12",1,IF(OR(LEFT(F206,2)="14",LEFT(F206,2)="15"),0.6,0.8))*M206*L206*60/(1000*N206),2))</f>
        <v/>
      </c>
      <c r="P206" s="30" t="n"/>
      <c r="Q206" s="30" t="n"/>
      <c r="R206" s="30" t="n"/>
    </row>
    <row r="207">
      <c r="A207" s="32" t="n"/>
      <c r="B207" s="31" t="n"/>
      <c r="C207" s="30" t="n"/>
      <c r="D207" s="30" t="n"/>
      <c r="E207" s="30" t="n"/>
      <c r="F207" s="31" t="n"/>
      <c r="G207" s="30" t="n"/>
      <c r="H207" s="30" t="n"/>
      <c r="I207" s="30" t="n"/>
      <c r="J207" s="31" t="n"/>
      <c r="K207" s="31" t="n"/>
      <c r="L207" s="31" t="n"/>
      <c r="M207" s="31" t="n"/>
      <c r="N207" s="31" t="n"/>
      <c r="O207" s="35">
        <f>IF(OR(L207="",M207="",N207=""),"",ROUND(IF(LEFT(F207,2)="12",1,IF(OR(LEFT(F207,2)="14",LEFT(F207,2)="15"),0.6,0.8))*M207*L207*60/(1000*N207),2))</f>
        <v/>
      </c>
      <c r="P207" s="30" t="n"/>
      <c r="Q207" s="30" t="n"/>
      <c r="R207" s="30" t="n"/>
    </row>
    <row r="208">
      <c r="A208" s="32" t="n"/>
      <c r="B208" s="31" t="n"/>
      <c r="C208" s="30" t="n"/>
      <c r="D208" s="30" t="n"/>
      <c r="E208" s="30" t="n"/>
      <c r="F208" s="31" t="n"/>
      <c r="G208" s="30" t="n"/>
      <c r="H208" s="30" t="n"/>
      <c r="I208" s="30" t="n"/>
      <c r="J208" s="31" t="n"/>
      <c r="K208" s="31" t="n"/>
      <c r="L208" s="31" t="n"/>
      <c r="M208" s="31" t="n"/>
      <c r="N208" s="31" t="n"/>
      <c r="O208" s="35">
        <f>IF(OR(L208="",M208="",N208=""),"",ROUND(IF(LEFT(F208,2)="12",1,IF(OR(LEFT(F208,2)="14",LEFT(F208,2)="15"),0.6,0.8))*M208*L208*60/(1000*N208),2))</f>
        <v/>
      </c>
      <c r="P208" s="30" t="n"/>
      <c r="Q208" s="30" t="n"/>
      <c r="R208" s="30" t="n"/>
    </row>
    <row r="209">
      <c r="A209" s="32" t="n"/>
      <c r="B209" s="31" t="n"/>
      <c r="C209" s="30" t="n"/>
      <c r="D209" s="30" t="n"/>
      <c r="E209" s="30" t="n"/>
      <c r="F209" s="31" t="n"/>
      <c r="G209" s="30" t="n"/>
      <c r="H209" s="30" t="n"/>
      <c r="I209" s="30" t="n"/>
      <c r="J209" s="31" t="n"/>
      <c r="K209" s="31" t="n"/>
      <c r="L209" s="31" t="n"/>
      <c r="M209" s="31" t="n"/>
      <c r="N209" s="31" t="n"/>
      <c r="O209" s="35">
        <f>IF(OR(L209="",M209="",N209=""),"",ROUND(IF(LEFT(F209,2)="12",1,IF(OR(LEFT(F209,2)="14",LEFT(F209,2)="15"),0.6,0.8))*M209*L209*60/(1000*N209),2))</f>
        <v/>
      </c>
      <c r="P209" s="30" t="n"/>
      <c r="Q209" s="30" t="n"/>
      <c r="R209" s="30" t="n"/>
    </row>
    <row r="210">
      <c r="A210" s="32" t="n"/>
      <c r="B210" s="31" t="n"/>
      <c r="C210" s="30" t="n"/>
      <c r="D210" s="30" t="n"/>
      <c r="E210" s="30" t="n"/>
      <c r="F210" s="31" t="n"/>
      <c r="G210" s="30" t="n"/>
      <c r="H210" s="30" t="n"/>
      <c r="I210" s="30" t="n"/>
      <c r="J210" s="31" t="n"/>
      <c r="K210" s="31" t="n"/>
      <c r="L210" s="31" t="n"/>
      <c r="M210" s="31" t="n"/>
      <c r="N210" s="31" t="n"/>
      <c r="O210" s="35">
        <f>IF(OR(L210="",M210="",N210=""),"",ROUND(IF(LEFT(F210,2)="12",1,IF(OR(LEFT(F210,2)="14",LEFT(F210,2)="15"),0.6,0.8))*M210*L210*60/(1000*N210),2))</f>
        <v/>
      </c>
      <c r="P210" s="30" t="n"/>
      <c r="Q210" s="30" t="n"/>
      <c r="R210" s="30" t="n"/>
    </row>
    <row r="211">
      <c r="A211" s="32" t="n"/>
      <c r="B211" s="31" t="n"/>
      <c r="C211" s="30" t="n"/>
      <c r="D211" s="30" t="n"/>
      <c r="E211" s="30" t="n"/>
      <c r="F211" s="31" t="n"/>
      <c r="G211" s="30" t="n"/>
      <c r="H211" s="30" t="n"/>
      <c r="I211" s="30" t="n"/>
      <c r="J211" s="31" t="n"/>
      <c r="K211" s="31" t="n"/>
      <c r="L211" s="31" t="n"/>
      <c r="M211" s="31" t="n"/>
      <c r="N211" s="31" t="n"/>
      <c r="O211" s="35">
        <f>IF(OR(L211="",M211="",N211=""),"",ROUND(IF(LEFT(F211,2)="12",1,IF(OR(LEFT(F211,2)="14",LEFT(F211,2)="15"),0.6,0.8))*M211*L211*60/(1000*N211),2))</f>
        <v/>
      </c>
      <c r="P211" s="30" t="n"/>
      <c r="Q211" s="30" t="n"/>
      <c r="R211" s="30" t="n"/>
    </row>
    <row r="212">
      <c r="A212" s="32" t="n"/>
      <c r="B212" s="31" t="n"/>
      <c r="C212" s="30" t="n"/>
      <c r="D212" s="30" t="n"/>
      <c r="E212" s="30" t="n"/>
      <c r="F212" s="31" t="n"/>
      <c r="G212" s="30" t="n"/>
      <c r="H212" s="30" t="n"/>
      <c r="I212" s="30" t="n"/>
      <c r="J212" s="31" t="n"/>
      <c r="K212" s="31" t="n"/>
      <c r="L212" s="31" t="n"/>
      <c r="M212" s="31" t="n"/>
      <c r="N212" s="31" t="n"/>
      <c r="O212" s="35">
        <f>IF(OR(L212="",M212="",N212=""),"",ROUND(IF(LEFT(F212,2)="12",1,IF(OR(LEFT(F212,2)="14",LEFT(F212,2)="15"),0.6,0.8))*M212*L212*60/(1000*N212),2))</f>
        <v/>
      </c>
      <c r="P212" s="30" t="n"/>
      <c r="Q212" s="30" t="n"/>
      <c r="R212" s="30" t="n"/>
    </row>
    <row r="213">
      <c r="A213" s="32" t="n"/>
      <c r="B213" s="31" t="n"/>
      <c r="C213" s="30" t="n"/>
      <c r="D213" s="30" t="n"/>
      <c r="E213" s="30" t="n"/>
      <c r="F213" s="31" t="n"/>
      <c r="G213" s="30" t="n"/>
      <c r="H213" s="30" t="n"/>
      <c r="I213" s="30" t="n"/>
      <c r="J213" s="31" t="n"/>
      <c r="K213" s="31" t="n"/>
      <c r="L213" s="31" t="n"/>
      <c r="M213" s="31" t="n"/>
      <c r="N213" s="31" t="n"/>
      <c r="O213" s="35">
        <f>IF(OR(L213="",M213="",N213=""),"",ROUND(IF(LEFT(F213,2)="12",1,IF(OR(LEFT(F213,2)="14",LEFT(F213,2)="15"),0.6,0.8))*M213*L213*60/(1000*N213),2))</f>
        <v/>
      </c>
      <c r="P213" s="30" t="n"/>
      <c r="Q213" s="30" t="n"/>
      <c r="R213" s="30" t="n"/>
    </row>
    <row r="214">
      <c r="A214" s="32" t="n"/>
      <c r="B214" s="31" t="n"/>
      <c r="C214" s="30" t="n"/>
      <c r="D214" s="30" t="n"/>
      <c r="E214" s="30" t="n"/>
      <c r="F214" s="31" t="n"/>
      <c r="G214" s="30" t="n"/>
      <c r="H214" s="30" t="n"/>
      <c r="I214" s="30" t="n"/>
      <c r="J214" s="31" t="n"/>
      <c r="K214" s="31" t="n"/>
      <c r="L214" s="31" t="n"/>
      <c r="M214" s="31" t="n"/>
      <c r="N214" s="31" t="n"/>
      <c r="O214" s="35">
        <f>IF(OR(L214="",M214="",N214=""),"",ROUND(IF(LEFT(F214,2)="12",1,IF(OR(LEFT(F214,2)="14",LEFT(F214,2)="15"),0.6,0.8))*M214*L214*60/(1000*N214),2))</f>
        <v/>
      </c>
      <c r="P214" s="30" t="n"/>
      <c r="Q214" s="30" t="n"/>
      <c r="R214" s="30" t="n"/>
    </row>
    <row r="215">
      <c r="A215" s="32" t="n"/>
      <c r="B215" s="31" t="n"/>
      <c r="C215" s="30" t="n"/>
      <c r="D215" s="30" t="n"/>
      <c r="E215" s="30" t="n"/>
      <c r="F215" s="31" t="n"/>
      <c r="G215" s="30" t="n"/>
      <c r="H215" s="30" t="n"/>
      <c r="I215" s="30" t="n"/>
      <c r="J215" s="31" t="n"/>
      <c r="K215" s="31" t="n"/>
      <c r="L215" s="31" t="n"/>
      <c r="M215" s="31" t="n"/>
      <c r="N215" s="31" t="n"/>
      <c r="O215" s="35">
        <f>IF(OR(L215="",M215="",N215=""),"",ROUND(IF(LEFT(F215,2)="12",1,IF(OR(LEFT(F215,2)="14",LEFT(F215,2)="15"),0.6,0.8))*M215*L215*60/(1000*N215),2))</f>
        <v/>
      </c>
      <c r="P215" s="30" t="n"/>
      <c r="Q215" s="30" t="n"/>
      <c r="R215" s="30" t="n"/>
    </row>
    <row r="216">
      <c r="A216" s="32" t="n"/>
      <c r="B216" s="31" t="n"/>
      <c r="C216" s="30" t="n"/>
      <c r="D216" s="30" t="n"/>
      <c r="E216" s="30" t="n"/>
      <c r="F216" s="31" t="n"/>
      <c r="G216" s="30" t="n"/>
      <c r="H216" s="30" t="n"/>
      <c r="I216" s="30" t="n"/>
      <c r="J216" s="31" t="n"/>
      <c r="K216" s="31" t="n"/>
      <c r="L216" s="31" t="n"/>
      <c r="M216" s="31" t="n"/>
      <c r="N216" s="31" t="n"/>
      <c r="O216" s="35">
        <f>IF(OR(L216="",M216="",N216=""),"",ROUND(IF(LEFT(F216,2)="12",1,IF(OR(LEFT(F216,2)="14",LEFT(F216,2)="15"),0.6,0.8))*M216*L216*60/(1000*N216),2))</f>
        <v/>
      </c>
      <c r="P216" s="30" t="n"/>
      <c r="Q216" s="30" t="n"/>
      <c r="R216" s="30" t="n"/>
    </row>
    <row r="217">
      <c r="A217" s="32" t="n"/>
      <c r="B217" s="31" t="n"/>
      <c r="C217" s="30" t="n"/>
      <c r="D217" s="30" t="n"/>
      <c r="E217" s="30" t="n"/>
      <c r="F217" s="31" t="n"/>
      <c r="G217" s="30" t="n"/>
      <c r="H217" s="30" t="n"/>
      <c r="I217" s="30" t="n"/>
      <c r="J217" s="31" t="n"/>
      <c r="K217" s="31" t="n"/>
      <c r="L217" s="31" t="n"/>
      <c r="M217" s="31" t="n"/>
      <c r="N217" s="31" t="n"/>
      <c r="O217" s="35">
        <f>IF(OR(L217="",M217="",N217=""),"",ROUND(IF(LEFT(F217,2)="12",1,IF(OR(LEFT(F217,2)="14",LEFT(F217,2)="15"),0.6,0.8))*M217*L217*60/(1000*N217),2))</f>
        <v/>
      </c>
      <c r="P217" s="30" t="n"/>
      <c r="Q217" s="30" t="n"/>
      <c r="R217" s="30" t="n"/>
    </row>
    <row r="218">
      <c r="A218" s="32" t="n"/>
      <c r="B218" s="31" t="n"/>
      <c r="C218" s="30" t="n"/>
      <c r="D218" s="30" t="n"/>
      <c r="E218" s="30" t="n"/>
      <c r="F218" s="31" t="n"/>
      <c r="G218" s="30" t="n"/>
      <c r="H218" s="30" t="n"/>
      <c r="I218" s="30" t="n"/>
      <c r="J218" s="31" t="n"/>
      <c r="K218" s="31" t="n"/>
      <c r="L218" s="31" t="n"/>
      <c r="M218" s="31" t="n"/>
      <c r="N218" s="31" t="n"/>
      <c r="O218" s="35">
        <f>IF(OR(L218="",M218="",N218=""),"",ROUND(IF(LEFT(F218,2)="12",1,IF(OR(LEFT(F218,2)="14",LEFT(F218,2)="15"),0.6,0.8))*M218*L218*60/(1000*N218),2))</f>
        <v/>
      </c>
      <c r="P218" s="30" t="n"/>
      <c r="Q218" s="30" t="n"/>
      <c r="R218" s="30" t="n"/>
    </row>
    <row r="219">
      <c r="A219" s="32" t="n"/>
      <c r="B219" s="31" t="n"/>
      <c r="C219" s="30" t="n"/>
      <c r="D219" s="30" t="n"/>
      <c r="E219" s="30" t="n"/>
      <c r="F219" s="31" t="n"/>
      <c r="G219" s="30" t="n"/>
      <c r="H219" s="30" t="n"/>
      <c r="I219" s="30" t="n"/>
      <c r="J219" s="31" t="n"/>
      <c r="K219" s="31" t="n"/>
      <c r="L219" s="31" t="n"/>
      <c r="M219" s="31" t="n"/>
      <c r="N219" s="31" t="n"/>
      <c r="O219" s="35">
        <f>IF(OR(L219="",M219="",N219=""),"",ROUND(IF(LEFT(F219,2)="12",1,IF(OR(LEFT(F219,2)="14",LEFT(F219,2)="15"),0.6,0.8))*M219*L219*60/(1000*N219),2))</f>
        <v/>
      </c>
      <c r="P219" s="30" t="n"/>
      <c r="Q219" s="30" t="n"/>
      <c r="R219" s="30" t="n"/>
    </row>
    <row r="220">
      <c r="A220" s="32" t="n"/>
      <c r="B220" s="31" t="n"/>
      <c r="C220" s="30" t="n"/>
      <c r="D220" s="30" t="n"/>
      <c r="E220" s="30" t="n"/>
      <c r="F220" s="31" t="n"/>
      <c r="G220" s="30" t="n"/>
      <c r="H220" s="30" t="n"/>
      <c r="I220" s="30" t="n"/>
      <c r="J220" s="31" t="n"/>
      <c r="K220" s="31" t="n"/>
      <c r="L220" s="31" t="n"/>
      <c r="M220" s="31" t="n"/>
      <c r="N220" s="31" t="n"/>
      <c r="O220" s="35">
        <f>IF(OR(L220="",M220="",N220=""),"",ROUND(IF(LEFT(F220,2)="12",1,IF(OR(LEFT(F220,2)="14",LEFT(F220,2)="15"),0.6,0.8))*M220*L220*60/(1000*N220),2))</f>
        <v/>
      </c>
      <c r="P220" s="30" t="n"/>
      <c r="Q220" s="30" t="n"/>
      <c r="R220" s="30" t="n"/>
    </row>
    <row r="221">
      <c r="A221" s="32" t="n"/>
      <c r="B221" s="31" t="n"/>
      <c r="C221" s="30" t="n"/>
      <c r="D221" s="30" t="n"/>
      <c r="E221" s="30" t="n"/>
      <c r="F221" s="31" t="n"/>
      <c r="G221" s="30" t="n"/>
      <c r="H221" s="30" t="n"/>
      <c r="I221" s="30" t="n"/>
      <c r="J221" s="31" t="n"/>
      <c r="K221" s="31" t="n"/>
      <c r="L221" s="31" t="n"/>
      <c r="M221" s="31" t="n"/>
      <c r="N221" s="31" t="n"/>
      <c r="O221" s="35">
        <f>IF(OR(L221="",M221="",N221=""),"",ROUND(IF(LEFT(F221,2)="12",1,IF(OR(LEFT(F221,2)="14",LEFT(F221,2)="15"),0.6,0.8))*M221*L221*60/(1000*N221),2))</f>
        <v/>
      </c>
      <c r="P221" s="30" t="n"/>
      <c r="Q221" s="30" t="n"/>
      <c r="R221" s="30" t="n"/>
    </row>
    <row r="222">
      <c r="A222" s="32" t="n"/>
      <c r="B222" s="31" t="n"/>
      <c r="C222" s="30" t="n"/>
      <c r="D222" s="30" t="n"/>
      <c r="E222" s="30" t="n"/>
      <c r="F222" s="31" t="n"/>
      <c r="G222" s="30" t="n"/>
      <c r="H222" s="30" t="n"/>
      <c r="I222" s="30" t="n"/>
      <c r="J222" s="31" t="n"/>
      <c r="K222" s="31" t="n"/>
      <c r="L222" s="31" t="n"/>
      <c r="M222" s="31" t="n"/>
      <c r="N222" s="31" t="n"/>
      <c r="O222" s="35">
        <f>IF(OR(L222="",M222="",N222=""),"",ROUND(IF(LEFT(F222,2)="12",1,IF(OR(LEFT(F222,2)="14",LEFT(F222,2)="15"),0.6,0.8))*M222*L222*60/(1000*N222),2))</f>
        <v/>
      </c>
      <c r="P222" s="30" t="n"/>
      <c r="Q222" s="30" t="n"/>
      <c r="R222" s="30" t="n"/>
    </row>
    <row r="223">
      <c r="A223" s="32" t="n"/>
      <c r="B223" s="31" t="n"/>
      <c r="C223" s="30" t="n"/>
      <c r="D223" s="30" t="n"/>
      <c r="E223" s="30" t="n"/>
      <c r="F223" s="31" t="n"/>
      <c r="G223" s="30" t="n"/>
      <c r="H223" s="30" t="n"/>
      <c r="I223" s="30" t="n"/>
      <c r="J223" s="31" t="n"/>
      <c r="K223" s="31" t="n"/>
      <c r="L223" s="31" t="n"/>
      <c r="M223" s="31" t="n"/>
      <c r="N223" s="31" t="n"/>
      <c r="O223" s="35">
        <f>IF(OR(L223="",M223="",N223=""),"",ROUND(IF(LEFT(F223,2)="12",1,IF(OR(LEFT(F223,2)="14",LEFT(F223,2)="15"),0.6,0.8))*M223*L223*60/(1000*N223),2))</f>
        <v/>
      </c>
      <c r="P223" s="30" t="n"/>
      <c r="Q223" s="30" t="n"/>
      <c r="R223" s="30" t="n"/>
    </row>
    <row r="224">
      <c r="A224" s="32" t="n"/>
      <c r="B224" s="31" t="n"/>
      <c r="C224" s="30" t="n"/>
      <c r="D224" s="30" t="n"/>
      <c r="E224" s="30" t="n"/>
      <c r="F224" s="31" t="n"/>
      <c r="G224" s="30" t="n"/>
      <c r="H224" s="30" t="n"/>
      <c r="I224" s="30" t="n"/>
      <c r="J224" s="31" t="n"/>
      <c r="K224" s="31" t="n"/>
      <c r="L224" s="31" t="n"/>
      <c r="M224" s="31" t="n"/>
      <c r="N224" s="31" t="n"/>
      <c r="O224" s="35">
        <f>IF(OR(L224="",M224="",N224=""),"",ROUND(IF(LEFT(F224,2)="12",1,IF(OR(LEFT(F224,2)="14",LEFT(F224,2)="15"),0.6,0.8))*M224*L224*60/(1000*N224),2))</f>
        <v/>
      </c>
      <c r="P224" s="30" t="n"/>
      <c r="Q224" s="30" t="n"/>
      <c r="R224" s="30" t="n"/>
    </row>
    <row r="225">
      <c r="A225" s="32" t="n"/>
      <c r="B225" s="31" t="n"/>
      <c r="C225" s="30" t="n"/>
      <c r="D225" s="30" t="n"/>
      <c r="E225" s="30" t="n"/>
      <c r="F225" s="31" t="n"/>
      <c r="G225" s="30" t="n"/>
      <c r="H225" s="30" t="n"/>
      <c r="I225" s="30" t="n"/>
      <c r="J225" s="31" t="n"/>
      <c r="K225" s="31" t="n"/>
      <c r="L225" s="31" t="n"/>
      <c r="M225" s="31" t="n"/>
      <c r="N225" s="31" t="n"/>
      <c r="O225" s="35">
        <f>IF(OR(L225="",M225="",N225=""),"",ROUND(IF(LEFT(F225,2)="12",1,IF(OR(LEFT(F225,2)="14",LEFT(F225,2)="15"),0.6,0.8))*M225*L225*60/(1000*N225),2))</f>
        <v/>
      </c>
      <c r="P225" s="30" t="n"/>
      <c r="Q225" s="30" t="n"/>
      <c r="R225" s="30" t="n"/>
    </row>
    <row r="226">
      <c r="A226" s="32" t="n"/>
      <c r="B226" s="31" t="n"/>
      <c r="C226" s="30" t="n"/>
      <c r="D226" s="30" t="n"/>
      <c r="E226" s="30" t="n"/>
      <c r="F226" s="31" t="n"/>
      <c r="G226" s="30" t="n"/>
      <c r="H226" s="30" t="n"/>
      <c r="I226" s="30" t="n"/>
      <c r="J226" s="31" t="n"/>
      <c r="K226" s="31" t="n"/>
      <c r="L226" s="31" t="n"/>
      <c r="M226" s="31" t="n"/>
      <c r="N226" s="31" t="n"/>
      <c r="O226" s="35">
        <f>IF(OR(L226="",M226="",N226=""),"",ROUND(IF(LEFT(F226,2)="12",1,IF(OR(LEFT(F226,2)="14",LEFT(F226,2)="15"),0.6,0.8))*M226*L226*60/(1000*N226),2))</f>
        <v/>
      </c>
      <c r="P226" s="30" t="n"/>
      <c r="Q226" s="30" t="n"/>
      <c r="R226" s="30" t="n"/>
    </row>
    <row r="227">
      <c r="A227" s="32" t="n"/>
      <c r="B227" s="31" t="n"/>
      <c r="C227" s="30" t="n"/>
      <c r="D227" s="30" t="n"/>
      <c r="E227" s="30" t="n"/>
      <c r="F227" s="31" t="n"/>
      <c r="G227" s="30" t="n"/>
      <c r="H227" s="30" t="n"/>
      <c r="I227" s="30" t="n"/>
      <c r="J227" s="31" t="n"/>
      <c r="K227" s="31" t="n"/>
      <c r="L227" s="31" t="n"/>
      <c r="M227" s="31" t="n"/>
      <c r="N227" s="31" t="n"/>
      <c r="O227" s="35">
        <f>IF(OR(L227="",M227="",N227=""),"",ROUND(IF(LEFT(F227,2)="12",1,IF(OR(LEFT(F227,2)="14",LEFT(F227,2)="15"),0.6,0.8))*M227*L227*60/(1000*N227),2))</f>
        <v/>
      </c>
      <c r="P227" s="30" t="n"/>
      <c r="Q227" s="30" t="n"/>
      <c r="R227" s="30" t="n"/>
    </row>
    <row r="228">
      <c r="A228" s="32" t="n"/>
      <c r="B228" s="31" t="n"/>
      <c r="C228" s="30" t="n"/>
      <c r="D228" s="30" t="n"/>
      <c r="E228" s="30" t="n"/>
      <c r="F228" s="31" t="n"/>
      <c r="G228" s="30" t="n"/>
      <c r="H228" s="30" t="n"/>
      <c r="I228" s="30" t="n"/>
      <c r="J228" s="31" t="n"/>
      <c r="K228" s="31" t="n"/>
      <c r="L228" s="31" t="n"/>
      <c r="M228" s="31" t="n"/>
      <c r="N228" s="31" t="n"/>
      <c r="O228" s="35">
        <f>IF(OR(L228="",M228="",N228=""),"",ROUND(IF(LEFT(F228,2)="12",1,IF(OR(LEFT(F228,2)="14",LEFT(F228,2)="15"),0.6,0.8))*M228*L228*60/(1000*N228),2))</f>
        <v/>
      </c>
      <c r="P228" s="30" t="n"/>
      <c r="Q228" s="30" t="n"/>
      <c r="R228" s="30" t="n"/>
    </row>
    <row r="229">
      <c r="A229" s="32" t="n"/>
      <c r="B229" s="31" t="n"/>
      <c r="C229" s="30" t="n"/>
      <c r="D229" s="30" t="n"/>
      <c r="E229" s="30" t="n"/>
      <c r="F229" s="31" t="n"/>
      <c r="G229" s="30" t="n"/>
      <c r="H229" s="30" t="n"/>
      <c r="I229" s="30" t="n"/>
      <c r="J229" s="31" t="n"/>
      <c r="K229" s="31" t="n"/>
      <c r="L229" s="31" t="n"/>
      <c r="M229" s="31" t="n"/>
      <c r="N229" s="31" t="n"/>
      <c r="O229" s="35">
        <f>IF(OR(L229="",M229="",N229=""),"",ROUND(IF(LEFT(F229,2)="12",1,IF(OR(LEFT(F229,2)="14",LEFT(F229,2)="15"),0.6,0.8))*M229*L229*60/(1000*N229),2))</f>
        <v/>
      </c>
      <c r="P229" s="30" t="n"/>
      <c r="Q229" s="30" t="n"/>
      <c r="R229" s="30" t="n"/>
    </row>
    <row r="230">
      <c r="A230" s="32" t="n"/>
      <c r="B230" s="31" t="n"/>
      <c r="C230" s="30" t="n"/>
      <c r="D230" s="30" t="n"/>
      <c r="E230" s="30" t="n"/>
      <c r="F230" s="31" t="n"/>
      <c r="G230" s="30" t="n"/>
      <c r="H230" s="30" t="n"/>
      <c r="I230" s="30" t="n"/>
      <c r="J230" s="31" t="n"/>
      <c r="K230" s="31" t="n"/>
      <c r="L230" s="31" t="n"/>
      <c r="M230" s="31" t="n"/>
      <c r="N230" s="31" t="n"/>
      <c r="O230" s="35">
        <f>IF(OR(L230="",M230="",N230=""),"",ROUND(IF(LEFT(F230,2)="12",1,IF(OR(LEFT(F230,2)="14",LEFT(F230,2)="15"),0.6,0.8))*M230*L230*60/(1000*N230),2))</f>
        <v/>
      </c>
      <c r="P230" s="30" t="n"/>
      <c r="Q230" s="30" t="n"/>
      <c r="R230" s="30" t="n"/>
    </row>
    <row r="231">
      <c r="A231" s="32" t="n"/>
      <c r="B231" s="31" t="n"/>
      <c r="C231" s="30" t="n"/>
      <c r="D231" s="30" t="n"/>
      <c r="E231" s="30" t="n"/>
      <c r="F231" s="31" t="n"/>
      <c r="G231" s="30" t="n"/>
      <c r="H231" s="30" t="n"/>
      <c r="I231" s="30" t="n"/>
      <c r="J231" s="31" t="n"/>
      <c r="K231" s="31" t="n"/>
      <c r="L231" s="31" t="n"/>
      <c r="M231" s="31" t="n"/>
      <c r="N231" s="31" t="n"/>
      <c r="O231" s="35">
        <f>IF(OR(L231="",M231="",N231=""),"",ROUND(IF(LEFT(F231,2)="12",1,IF(OR(LEFT(F231,2)="14",LEFT(F231,2)="15"),0.6,0.8))*M231*L231*60/(1000*N231),2))</f>
        <v/>
      </c>
      <c r="P231" s="30" t="n"/>
      <c r="Q231" s="30" t="n"/>
      <c r="R231" s="30" t="n"/>
    </row>
    <row r="232">
      <c r="A232" s="32" t="n"/>
      <c r="B232" s="31" t="n"/>
      <c r="C232" s="30" t="n"/>
      <c r="D232" s="30" t="n"/>
      <c r="E232" s="30" t="n"/>
      <c r="F232" s="31" t="n"/>
      <c r="G232" s="30" t="n"/>
      <c r="H232" s="30" t="n"/>
      <c r="I232" s="30" t="n"/>
      <c r="J232" s="31" t="n"/>
      <c r="K232" s="31" t="n"/>
      <c r="L232" s="31" t="n"/>
      <c r="M232" s="31" t="n"/>
      <c r="N232" s="31" t="n"/>
      <c r="O232" s="35">
        <f>IF(OR(L232="",M232="",N232=""),"",ROUND(IF(LEFT(F232,2)="12",1,IF(OR(LEFT(F232,2)="14",LEFT(F232,2)="15"),0.6,0.8))*M232*L232*60/(1000*N232),2))</f>
        <v/>
      </c>
      <c r="P232" s="30" t="n"/>
      <c r="Q232" s="30" t="n"/>
      <c r="R232" s="30" t="n"/>
    </row>
    <row r="233">
      <c r="A233" s="32" t="n"/>
      <c r="B233" s="31" t="n"/>
      <c r="C233" s="30" t="n"/>
      <c r="D233" s="30" t="n"/>
      <c r="E233" s="30" t="n"/>
      <c r="F233" s="31" t="n"/>
      <c r="G233" s="30" t="n"/>
      <c r="H233" s="30" t="n"/>
      <c r="I233" s="30" t="n"/>
      <c r="J233" s="31" t="n"/>
      <c r="K233" s="31" t="n"/>
      <c r="L233" s="31" t="n"/>
      <c r="M233" s="31" t="n"/>
      <c r="N233" s="31" t="n"/>
      <c r="O233" s="35">
        <f>IF(OR(L233="",M233="",N233=""),"",ROUND(IF(LEFT(F233,2)="12",1,IF(OR(LEFT(F233,2)="14",LEFT(F233,2)="15"),0.6,0.8))*M233*L233*60/(1000*N233),2))</f>
        <v/>
      </c>
      <c r="P233" s="30" t="n"/>
      <c r="Q233" s="30" t="n"/>
      <c r="R233" s="30" t="n"/>
    </row>
    <row r="234">
      <c r="A234" s="32" t="n"/>
      <c r="B234" s="31" t="n"/>
      <c r="C234" s="30" t="n"/>
      <c r="D234" s="30" t="n"/>
      <c r="E234" s="30" t="n"/>
      <c r="F234" s="31" t="n"/>
      <c r="G234" s="30" t="n"/>
      <c r="H234" s="30" t="n"/>
      <c r="I234" s="30" t="n"/>
      <c r="J234" s="31" t="n"/>
      <c r="K234" s="31" t="n"/>
      <c r="L234" s="31" t="n"/>
      <c r="M234" s="31" t="n"/>
      <c r="N234" s="31" t="n"/>
      <c r="O234" s="35">
        <f>IF(OR(L234="",M234="",N234=""),"",ROUND(IF(LEFT(F234,2)="12",1,IF(OR(LEFT(F234,2)="14",LEFT(F234,2)="15"),0.6,0.8))*M234*L234*60/(1000*N234),2))</f>
        <v/>
      </c>
      <c r="P234" s="30" t="n"/>
      <c r="Q234" s="30" t="n"/>
      <c r="R234" s="30" t="n"/>
    </row>
    <row r="235">
      <c r="A235" s="32" t="n"/>
      <c r="B235" s="31" t="n"/>
      <c r="C235" s="30" t="n"/>
      <c r="D235" s="30" t="n"/>
      <c r="E235" s="30" t="n"/>
      <c r="F235" s="31" t="n"/>
      <c r="G235" s="30" t="n"/>
      <c r="H235" s="30" t="n"/>
      <c r="I235" s="30" t="n"/>
      <c r="J235" s="31" t="n"/>
      <c r="K235" s="31" t="n"/>
      <c r="L235" s="31" t="n"/>
      <c r="M235" s="31" t="n"/>
      <c r="N235" s="31" t="n"/>
      <c r="O235" s="35">
        <f>IF(OR(L235="",M235="",N235=""),"",ROUND(IF(LEFT(F235,2)="12",1,IF(OR(LEFT(F235,2)="14",LEFT(F235,2)="15"),0.6,0.8))*M235*L235*60/(1000*N235),2))</f>
        <v/>
      </c>
      <c r="P235" s="30" t="n"/>
      <c r="Q235" s="30" t="n"/>
      <c r="R235" s="30" t="n"/>
    </row>
    <row r="236">
      <c r="A236" s="32" t="n"/>
      <c r="B236" s="31" t="n"/>
      <c r="C236" s="30" t="n"/>
      <c r="D236" s="30" t="n"/>
      <c r="E236" s="30" t="n"/>
      <c r="F236" s="31" t="n"/>
      <c r="G236" s="30" t="n"/>
      <c r="H236" s="30" t="n"/>
      <c r="I236" s="30" t="n"/>
      <c r="J236" s="31" t="n"/>
      <c r="K236" s="31" t="n"/>
      <c r="L236" s="31" t="n"/>
      <c r="M236" s="31" t="n"/>
      <c r="N236" s="31" t="n"/>
      <c r="O236" s="35">
        <f>IF(OR(L236="",M236="",N236=""),"",ROUND(IF(LEFT(F236,2)="12",1,IF(OR(LEFT(F236,2)="14",LEFT(F236,2)="15"),0.6,0.8))*M236*L236*60/(1000*N236),2))</f>
        <v/>
      </c>
      <c r="P236" s="30" t="n"/>
      <c r="Q236" s="30" t="n"/>
      <c r="R236" s="30" t="n"/>
    </row>
    <row r="237">
      <c r="A237" s="32" t="n"/>
      <c r="B237" s="31" t="n"/>
      <c r="C237" s="30" t="n"/>
      <c r="D237" s="30" t="n"/>
      <c r="E237" s="30" t="n"/>
      <c r="F237" s="31" t="n"/>
      <c r="G237" s="30" t="n"/>
      <c r="H237" s="30" t="n"/>
      <c r="I237" s="30" t="n"/>
      <c r="J237" s="31" t="n"/>
      <c r="K237" s="31" t="n"/>
      <c r="L237" s="31" t="n"/>
      <c r="M237" s="31" t="n"/>
      <c r="N237" s="31" t="n"/>
      <c r="O237" s="35">
        <f>IF(OR(L237="",M237="",N237=""),"",ROUND(IF(LEFT(F237,2)="12",1,IF(OR(LEFT(F237,2)="14",LEFT(F237,2)="15"),0.6,0.8))*M237*L237*60/(1000*N237),2))</f>
        <v/>
      </c>
      <c r="P237" s="30" t="n"/>
      <c r="Q237" s="30" t="n"/>
      <c r="R237" s="30" t="n"/>
    </row>
    <row r="238">
      <c r="A238" s="32" t="n"/>
      <c r="B238" s="31" t="n"/>
      <c r="C238" s="30" t="n"/>
      <c r="D238" s="30" t="n"/>
      <c r="E238" s="30" t="n"/>
      <c r="F238" s="31" t="n"/>
      <c r="G238" s="30" t="n"/>
      <c r="H238" s="30" t="n"/>
      <c r="I238" s="30" t="n"/>
      <c r="J238" s="31" t="n"/>
      <c r="K238" s="31" t="n"/>
      <c r="L238" s="31" t="n"/>
      <c r="M238" s="31" t="n"/>
      <c r="N238" s="31" t="n"/>
      <c r="O238" s="35">
        <f>IF(OR(L238="",M238="",N238=""),"",ROUND(IF(LEFT(F238,2)="12",1,IF(OR(LEFT(F238,2)="14",LEFT(F238,2)="15"),0.6,0.8))*M238*L238*60/(1000*N238),2))</f>
        <v/>
      </c>
      <c r="P238" s="30" t="n"/>
      <c r="Q238" s="30" t="n"/>
      <c r="R238" s="30" t="n"/>
    </row>
    <row r="239">
      <c r="A239" s="32" t="n"/>
      <c r="B239" s="31" t="n"/>
      <c r="C239" s="30" t="n"/>
      <c r="D239" s="30" t="n"/>
      <c r="E239" s="30" t="n"/>
      <c r="F239" s="31" t="n"/>
      <c r="G239" s="30" t="n"/>
      <c r="H239" s="30" t="n"/>
      <c r="I239" s="30" t="n"/>
      <c r="J239" s="31" t="n"/>
      <c r="K239" s="31" t="n"/>
      <c r="L239" s="31" t="n"/>
      <c r="M239" s="31" t="n"/>
      <c r="N239" s="31" t="n"/>
      <c r="O239" s="35">
        <f>IF(OR(L239="",M239="",N239=""),"",ROUND(IF(LEFT(F239,2)="12",1,IF(OR(LEFT(F239,2)="14",LEFT(F239,2)="15"),0.6,0.8))*M239*L239*60/(1000*N239),2))</f>
        <v/>
      </c>
      <c r="P239" s="30" t="n"/>
      <c r="Q239" s="30" t="n"/>
      <c r="R239" s="30" t="n"/>
    </row>
    <row r="240">
      <c r="A240" s="32" t="n"/>
      <c r="B240" s="31" t="n"/>
      <c r="C240" s="30" t="n"/>
      <c r="D240" s="30" t="n"/>
      <c r="E240" s="30" t="n"/>
      <c r="F240" s="31" t="n"/>
      <c r="G240" s="30" t="n"/>
      <c r="H240" s="30" t="n"/>
      <c r="I240" s="30" t="n"/>
      <c r="J240" s="31" t="n"/>
      <c r="K240" s="31" t="n"/>
      <c r="L240" s="31" t="n"/>
      <c r="M240" s="31" t="n"/>
      <c r="N240" s="31" t="n"/>
      <c r="O240" s="35">
        <f>IF(OR(L240="",M240="",N240=""),"",ROUND(IF(LEFT(F240,2)="12",1,IF(OR(LEFT(F240,2)="14",LEFT(F240,2)="15"),0.6,0.8))*M240*L240*60/(1000*N240),2))</f>
        <v/>
      </c>
      <c r="P240" s="30" t="n"/>
      <c r="Q240" s="30" t="n"/>
      <c r="R240" s="30" t="n"/>
    </row>
    <row r="241">
      <c r="A241" s="32" t="n"/>
      <c r="B241" s="31" t="n"/>
      <c r="C241" s="30" t="n"/>
      <c r="D241" s="30" t="n"/>
      <c r="E241" s="30" t="n"/>
      <c r="F241" s="31" t="n"/>
      <c r="G241" s="30" t="n"/>
      <c r="H241" s="30" t="n"/>
      <c r="I241" s="30" t="n"/>
      <c r="J241" s="31" t="n"/>
      <c r="K241" s="31" t="n"/>
      <c r="L241" s="31" t="n"/>
      <c r="M241" s="31" t="n"/>
      <c r="N241" s="31" t="n"/>
      <c r="O241" s="35">
        <f>IF(OR(L241="",M241="",N241=""),"",ROUND(IF(LEFT(F241,2)="12",1,IF(OR(LEFT(F241,2)="14",LEFT(F241,2)="15"),0.6,0.8))*M241*L241*60/(1000*N241),2))</f>
        <v/>
      </c>
      <c r="P241" s="30" t="n"/>
      <c r="Q241" s="30" t="n"/>
      <c r="R241" s="30" t="n"/>
    </row>
    <row r="242">
      <c r="A242" s="32" t="n"/>
      <c r="B242" s="31" t="n"/>
      <c r="C242" s="30" t="n"/>
      <c r="D242" s="30" t="n"/>
      <c r="E242" s="30" t="n"/>
      <c r="F242" s="31" t="n"/>
      <c r="G242" s="30" t="n"/>
      <c r="H242" s="30" t="n"/>
      <c r="I242" s="30" t="n"/>
      <c r="J242" s="31" t="n"/>
      <c r="K242" s="31" t="n"/>
      <c r="L242" s="31" t="n"/>
      <c r="M242" s="31" t="n"/>
      <c r="N242" s="31" t="n"/>
      <c r="O242" s="35">
        <f>IF(OR(L242="",M242="",N242=""),"",ROUND(IF(LEFT(F242,2)="12",1,IF(OR(LEFT(F242,2)="14",LEFT(F242,2)="15"),0.6,0.8))*M242*L242*60/(1000*N242),2))</f>
        <v/>
      </c>
      <c r="P242" s="30" t="n"/>
      <c r="Q242" s="30" t="n"/>
      <c r="R242" s="30" t="n"/>
    </row>
    <row r="243">
      <c r="A243" s="32" t="n"/>
      <c r="B243" s="31" t="n"/>
      <c r="C243" s="30" t="n"/>
      <c r="D243" s="30" t="n"/>
      <c r="E243" s="30" t="n"/>
      <c r="F243" s="31" t="n"/>
      <c r="G243" s="30" t="n"/>
      <c r="H243" s="30" t="n"/>
      <c r="I243" s="30" t="n"/>
      <c r="J243" s="31" t="n"/>
      <c r="K243" s="31" t="n"/>
      <c r="L243" s="31" t="n"/>
      <c r="M243" s="31" t="n"/>
      <c r="N243" s="31" t="n"/>
      <c r="O243" s="35">
        <f>IF(OR(L243="",M243="",N243=""),"",ROUND(IF(LEFT(F243,2)="12",1,IF(OR(LEFT(F243,2)="14",LEFT(F243,2)="15"),0.6,0.8))*M243*L243*60/(1000*N243),2))</f>
        <v/>
      </c>
      <c r="P243" s="30" t="n"/>
      <c r="Q243" s="30" t="n"/>
      <c r="R243" s="30" t="n"/>
    </row>
    <row r="244">
      <c r="A244" s="32" t="n"/>
      <c r="B244" s="31" t="n"/>
      <c r="C244" s="30" t="n"/>
      <c r="D244" s="30" t="n"/>
      <c r="E244" s="30" t="n"/>
      <c r="F244" s="31" t="n"/>
      <c r="G244" s="30" t="n"/>
      <c r="H244" s="30" t="n"/>
      <c r="I244" s="30" t="n"/>
      <c r="J244" s="31" t="n"/>
      <c r="K244" s="31" t="n"/>
      <c r="L244" s="31" t="n"/>
      <c r="M244" s="31" t="n"/>
      <c r="N244" s="31" t="n"/>
      <c r="O244" s="35">
        <f>IF(OR(L244="",M244="",N244=""),"",ROUND(IF(LEFT(F244,2)="12",1,IF(OR(LEFT(F244,2)="14",LEFT(F244,2)="15"),0.6,0.8))*M244*L244*60/(1000*N244),2))</f>
        <v/>
      </c>
      <c r="P244" s="30" t="n"/>
      <c r="Q244" s="30" t="n"/>
      <c r="R244" s="30" t="n"/>
    </row>
    <row r="245">
      <c r="A245" s="32" t="n"/>
      <c r="B245" s="31" t="n"/>
      <c r="C245" s="30" t="n"/>
      <c r="D245" s="30" t="n"/>
      <c r="E245" s="30" t="n"/>
      <c r="F245" s="31" t="n"/>
      <c r="G245" s="30" t="n"/>
      <c r="H245" s="30" t="n"/>
      <c r="I245" s="30" t="n"/>
      <c r="J245" s="31" t="n"/>
      <c r="K245" s="31" t="n"/>
      <c r="L245" s="31" t="n"/>
      <c r="M245" s="31" t="n"/>
      <c r="N245" s="31" t="n"/>
      <c r="O245" s="35">
        <f>IF(OR(L245="",M245="",N245=""),"",ROUND(IF(LEFT(F245,2)="12",1,IF(OR(LEFT(F245,2)="14",LEFT(F245,2)="15"),0.6,0.8))*M245*L245*60/(1000*N245),2))</f>
        <v/>
      </c>
      <c r="P245" s="30" t="n"/>
      <c r="Q245" s="30" t="n"/>
      <c r="R245" s="30" t="n"/>
    </row>
    <row r="246">
      <c r="A246" s="32" t="n"/>
      <c r="B246" s="31" t="n"/>
      <c r="C246" s="30" t="n"/>
      <c r="D246" s="30" t="n"/>
      <c r="E246" s="30" t="n"/>
      <c r="F246" s="31" t="n"/>
      <c r="G246" s="30" t="n"/>
      <c r="H246" s="30" t="n"/>
      <c r="I246" s="30" t="n"/>
      <c r="J246" s="31" t="n"/>
      <c r="K246" s="31" t="n"/>
      <c r="L246" s="31" t="n"/>
      <c r="M246" s="31" t="n"/>
      <c r="N246" s="31" t="n"/>
      <c r="O246" s="35">
        <f>IF(OR(L246="",M246="",N246=""),"",ROUND(IF(LEFT(F246,2)="12",1,IF(OR(LEFT(F246,2)="14",LEFT(F246,2)="15"),0.6,0.8))*M246*L246*60/(1000*N246),2))</f>
        <v/>
      </c>
      <c r="P246" s="30" t="n"/>
      <c r="Q246" s="30" t="n"/>
      <c r="R246" s="30" t="n"/>
    </row>
    <row r="247">
      <c r="A247" s="32" t="n"/>
      <c r="B247" s="31" t="n"/>
      <c r="C247" s="30" t="n"/>
      <c r="D247" s="30" t="n"/>
      <c r="E247" s="30" t="n"/>
      <c r="F247" s="31" t="n"/>
      <c r="G247" s="30" t="n"/>
      <c r="H247" s="30" t="n"/>
      <c r="I247" s="30" t="n"/>
      <c r="J247" s="31" t="n"/>
      <c r="K247" s="31" t="n"/>
      <c r="L247" s="31" t="n"/>
      <c r="M247" s="31" t="n"/>
      <c r="N247" s="31" t="n"/>
      <c r="O247" s="35">
        <f>IF(OR(L247="",M247="",N247=""),"",ROUND(IF(LEFT(F247,2)="12",1,IF(OR(LEFT(F247,2)="14",LEFT(F247,2)="15"),0.6,0.8))*M247*L247*60/(1000*N247),2))</f>
        <v/>
      </c>
      <c r="P247" s="30" t="n"/>
      <c r="Q247" s="30" t="n"/>
      <c r="R247" s="30" t="n"/>
    </row>
    <row r="248">
      <c r="A248" s="32" t="n"/>
      <c r="B248" s="31" t="n"/>
      <c r="C248" s="30" t="n"/>
      <c r="D248" s="30" t="n"/>
      <c r="E248" s="30" t="n"/>
      <c r="F248" s="31" t="n"/>
      <c r="G248" s="30" t="n"/>
      <c r="H248" s="30" t="n"/>
      <c r="I248" s="30" t="n"/>
      <c r="J248" s="31" t="n"/>
      <c r="K248" s="31" t="n"/>
      <c r="L248" s="31" t="n"/>
      <c r="M248" s="31" t="n"/>
      <c r="N248" s="31" t="n"/>
      <c r="O248" s="35">
        <f>IF(OR(L248="",M248="",N248=""),"",ROUND(IF(LEFT(F248,2)="12",1,IF(OR(LEFT(F248,2)="14",LEFT(F248,2)="15"),0.6,0.8))*M248*L248*60/(1000*N248),2))</f>
        <v/>
      </c>
      <c r="P248" s="30" t="n"/>
      <c r="Q248" s="30" t="n"/>
      <c r="R248" s="30" t="n"/>
    </row>
    <row r="249">
      <c r="A249" s="32" t="n"/>
      <c r="B249" s="31" t="n"/>
      <c r="C249" s="30" t="n"/>
      <c r="D249" s="30" t="n"/>
      <c r="E249" s="30" t="n"/>
      <c r="F249" s="31" t="n"/>
      <c r="G249" s="30" t="n"/>
      <c r="H249" s="30" t="n"/>
      <c r="I249" s="30" t="n"/>
      <c r="J249" s="31" t="n"/>
      <c r="K249" s="31" t="n"/>
      <c r="L249" s="31" t="n"/>
      <c r="M249" s="31" t="n"/>
      <c r="N249" s="31" t="n"/>
      <c r="O249" s="35">
        <f>IF(OR(L249="",M249="",N249=""),"",ROUND(IF(LEFT(F249,2)="12",1,IF(OR(LEFT(F249,2)="14",LEFT(F249,2)="15"),0.6,0.8))*M249*L249*60/(1000*N249),2))</f>
        <v/>
      </c>
      <c r="P249" s="30" t="n"/>
      <c r="Q249" s="30" t="n"/>
      <c r="R249" s="30" t="n"/>
    </row>
    <row r="250">
      <c r="A250" s="32" t="n"/>
      <c r="B250" s="31" t="n"/>
      <c r="C250" s="30" t="n"/>
      <c r="D250" s="30" t="n"/>
      <c r="E250" s="30" t="n"/>
      <c r="F250" s="31" t="n"/>
      <c r="G250" s="30" t="n"/>
      <c r="H250" s="30" t="n"/>
      <c r="I250" s="30" t="n"/>
      <c r="J250" s="31" t="n"/>
      <c r="K250" s="31" t="n"/>
      <c r="L250" s="31" t="n"/>
      <c r="M250" s="31" t="n"/>
      <c r="N250" s="31" t="n"/>
      <c r="O250" s="35">
        <f>IF(OR(L250="",M250="",N250=""),"",ROUND(IF(LEFT(F250,2)="12",1,IF(OR(LEFT(F250,2)="14",LEFT(F250,2)="15"),0.6,0.8))*M250*L250*60/(1000*N250),2))</f>
        <v/>
      </c>
      <c r="P250" s="30" t="n"/>
      <c r="Q250" s="30" t="n"/>
      <c r="R250" s="30" t="n"/>
    </row>
    <row r="251">
      <c r="A251" s="32" t="n"/>
      <c r="B251" s="31" t="n"/>
      <c r="C251" s="30" t="n"/>
      <c r="D251" s="30" t="n"/>
      <c r="E251" s="30" t="n"/>
      <c r="F251" s="31" t="n"/>
      <c r="G251" s="30" t="n"/>
      <c r="H251" s="30" t="n"/>
      <c r="I251" s="30" t="n"/>
      <c r="J251" s="31" t="n"/>
      <c r="K251" s="31" t="n"/>
      <c r="L251" s="31" t="n"/>
      <c r="M251" s="31" t="n"/>
      <c r="N251" s="31" t="n"/>
      <c r="O251" s="35">
        <f>IF(OR(L251="",M251="",N251=""),"",ROUND(IF(LEFT(F251,2)="12",1,IF(OR(LEFT(F251,2)="14",LEFT(F251,2)="15"),0.6,0.8))*M251*L251*60/(1000*N251),2))</f>
        <v/>
      </c>
      <c r="P251" s="30" t="n"/>
      <c r="Q251" s="30" t="n"/>
      <c r="R251" s="30" t="n"/>
    </row>
    <row r="252">
      <c r="A252" s="32" t="n"/>
      <c r="B252" s="31" t="n"/>
      <c r="C252" s="30" t="n"/>
      <c r="D252" s="30" t="n"/>
      <c r="E252" s="30" t="n"/>
      <c r="F252" s="31" t="n"/>
      <c r="G252" s="30" t="n"/>
      <c r="H252" s="30" t="n"/>
      <c r="I252" s="30" t="n"/>
      <c r="J252" s="31" t="n"/>
      <c r="K252" s="31" t="n"/>
      <c r="L252" s="31" t="n"/>
      <c r="M252" s="31" t="n"/>
      <c r="N252" s="31" t="n"/>
      <c r="O252" s="35">
        <f>IF(OR(L252="",M252="",N252=""),"",ROUND(IF(LEFT(F252,2)="12",1,IF(OR(LEFT(F252,2)="14",LEFT(F252,2)="15"),0.6,0.8))*M252*L252*60/(1000*N252),2))</f>
        <v/>
      </c>
      <c r="P252" s="30" t="n"/>
      <c r="Q252" s="30" t="n"/>
      <c r="R252" s="30" t="n"/>
    </row>
    <row r="253">
      <c r="A253" s="32" t="n"/>
      <c r="B253" s="31" t="n"/>
      <c r="C253" s="30" t="n"/>
      <c r="D253" s="30" t="n"/>
      <c r="E253" s="30" t="n"/>
      <c r="F253" s="31" t="n"/>
      <c r="G253" s="30" t="n"/>
      <c r="H253" s="30" t="n"/>
      <c r="I253" s="30" t="n"/>
      <c r="J253" s="31" t="n"/>
      <c r="K253" s="31" t="n"/>
      <c r="L253" s="31" t="n"/>
      <c r="M253" s="31" t="n"/>
      <c r="N253" s="31" t="n"/>
      <c r="O253" s="35">
        <f>IF(OR(L253="",M253="",N253=""),"",ROUND(IF(LEFT(F253,2)="12",1,IF(OR(LEFT(F253,2)="14",LEFT(F253,2)="15"),0.6,0.8))*M253*L253*60/(1000*N253),2))</f>
        <v/>
      </c>
      <c r="P253" s="30" t="n"/>
      <c r="Q253" s="30" t="n"/>
      <c r="R253" s="30" t="n"/>
    </row>
    <row r="254">
      <c r="A254" s="32" t="n"/>
      <c r="B254" s="31" t="n"/>
      <c r="C254" s="30" t="n"/>
      <c r="D254" s="30" t="n"/>
      <c r="E254" s="30" t="n"/>
      <c r="F254" s="31" t="n"/>
      <c r="G254" s="30" t="n"/>
      <c r="H254" s="30" t="n"/>
      <c r="I254" s="30" t="n"/>
      <c r="J254" s="31" t="n"/>
      <c r="K254" s="31" t="n"/>
      <c r="L254" s="31" t="n"/>
      <c r="M254" s="31" t="n"/>
      <c r="N254" s="31" t="n"/>
      <c r="O254" s="35">
        <f>IF(OR(L254="",M254="",N254=""),"",ROUND(IF(LEFT(F254,2)="12",1,IF(OR(LEFT(F254,2)="14",LEFT(F254,2)="15"),0.6,0.8))*M254*L254*60/(1000*N254),2))</f>
        <v/>
      </c>
      <c r="P254" s="30" t="n"/>
      <c r="Q254" s="30" t="n"/>
      <c r="R254" s="30" t="n"/>
    </row>
    <row r="255">
      <c r="A255" s="32" t="n"/>
      <c r="B255" s="31" t="n"/>
      <c r="C255" s="30" t="n"/>
      <c r="D255" s="30" t="n"/>
      <c r="E255" s="30" t="n"/>
      <c r="F255" s="31" t="n"/>
      <c r="G255" s="30" t="n"/>
      <c r="H255" s="30" t="n"/>
      <c r="I255" s="30" t="n"/>
      <c r="J255" s="31" t="n"/>
      <c r="K255" s="31" t="n"/>
      <c r="L255" s="31" t="n"/>
      <c r="M255" s="31" t="n"/>
      <c r="N255" s="31" t="n"/>
      <c r="O255" s="35">
        <f>IF(OR(L255="",M255="",N255=""),"",ROUND(IF(LEFT(F255,2)="12",1,IF(OR(LEFT(F255,2)="14",LEFT(F255,2)="15"),0.6,0.8))*M255*L255*60/(1000*N255),2))</f>
        <v/>
      </c>
      <c r="P255" s="30" t="n"/>
      <c r="Q255" s="30" t="n"/>
      <c r="R255" s="30" t="n"/>
    </row>
    <row r="256">
      <c r="A256" s="32" t="n"/>
      <c r="B256" s="31" t="n"/>
      <c r="C256" s="30" t="n"/>
      <c r="D256" s="30" t="n"/>
      <c r="E256" s="30" t="n"/>
      <c r="F256" s="31" t="n"/>
      <c r="G256" s="30" t="n"/>
      <c r="H256" s="30" t="n"/>
      <c r="I256" s="30" t="n"/>
      <c r="J256" s="31" t="n"/>
      <c r="K256" s="31" t="n"/>
      <c r="L256" s="31" t="n"/>
      <c r="M256" s="31" t="n"/>
      <c r="N256" s="31" t="n"/>
      <c r="O256" s="35">
        <f>IF(OR(L256="",M256="",N256=""),"",ROUND(IF(LEFT(F256,2)="12",1,IF(OR(LEFT(F256,2)="14",LEFT(F256,2)="15"),0.6,0.8))*M256*L256*60/(1000*N256),2))</f>
        <v/>
      </c>
      <c r="P256" s="30" t="n"/>
      <c r="Q256" s="30" t="n"/>
      <c r="R256" s="30" t="n"/>
    </row>
    <row r="257">
      <c r="A257" s="32" t="n"/>
      <c r="B257" s="31" t="n"/>
      <c r="C257" s="30" t="n"/>
      <c r="D257" s="30" t="n"/>
      <c r="E257" s="30" t="n"/>
      <c r="F257" s="31" t="n"/>
      <c r="G257" s="30" t="n"/>
      <c r="H257" s="30" t="n"/>
      <c r="I257" s="30" t="n"/>
      <c r="J257" s="31" t="n"/>
      <c r="K257" s="31" t="n"/>
      <c r="L257" s="31" t="n"/>
      <c r="M257" s="31" t="n"/>
      <c r="N257" s="31" t="n"/>
      <c r="O257" s="35">
        <f>IF(OR(L257="",M257="",N257=""),"",ROUND(IF(LEFT(F257,2)="12",1,IF(OR(LEFT(F257,2)="14",LEFT(F257,2)="15"),0.6,0.8))*M257*L257*60/(1000*N257),2))</f>
        <v/>
      </c>
      <c r="P257" s="30" t="n"/>
      <c r="Q257" s="30" t="n"/>
      <c r="R257" s="30" t="n"/>
    </row>
    <row r="258">
      <c r="A258" s="32" t="n"/>
      <c r="B258" s="31" t="n"/>
      <c r="C258" s="30" t="n"/>
      <c r="D258" s="30" t="n"/>
      <c r="E258" s="30" t="n"/>
      <c r="F258" s="31" t="n"/>
      <c r="G258" s="30" t="n"/>
      <c r="H258" s="30" t="n"/>
      <c r="I258" s="30" t="n"/>
      <c r="J258" s="31" t="n"/>
      <c r="K258" s="31" t="n"/>
      <c r="L258" s="31" t="n"/>
      <c r="M258" s="31" t="n"/>
      <c r="N258" s="31" t="n"/>
      <c r="O258" s="35">
        <f>IF(OR(L258="",M258="",N258=""),"",ROUND(IF(LEFT(F258,2)="12",1,IF(OR(LEFT(F258,2)="14",LEFT(F258,2)="15"),0.6,0.8))*M258*L258*60/(1000*N258),2))</f>
        <v/>
      </c>
      <c r="P258" s="30" t="n"/>
      <c r="Q258" s="30" t="n"/>
      <c r="R258" s="30" t="n"/>
    </row>
    <row r="259">
      <c r="A259" s="32" t="n"/>
      <c r="B259" s="31" t="n"/>
      <c r="C259" s="30" t="n"/>
      <c r="D259" s="30" t="n"/>
      <c r="E259" s="30" t="n"/>
      <c r="F259" s="31" t="n"/>
      <c r="G259" s="30" t="n"/>
      <c r="H259" s="30" t="n"/>
      <c r="I259" s="30" t="n"/>
      <c r="J259" s="31" t="n"/>
      <c r="K259" s="31" t="n"/>
      <c r="L259" s="31" t="n"/>
      <c r="M259" s="31" t="n"/>
      <c r="N259" s="31" t="n"/>
      <c r="O259" s="35">
        <f>IF(OR(L259="",M259="",N259=""),"",ROUND(IF(LEFT(F259,2)="12",1,IF(OR(LEFT(F259,2)="14",LEFT(F259,2)="15"),0.6,0.8))*M259*L259*60/(1000*N259),2))</f>
        <v/>
      </c>
      <c r="P259" s="30" t="n"/>
      <c r="Q259" s="30" t="n"/>
      <c r="R259" s="30" t="n"/>
    </row>
    <row r="260">
      <c r="A260" s="32" t="n"/>
      <c r="B260" s="31" t="n"/>
      <c r="C260" s="30" t="n"/>
      <c r="D260" s="30" t="n"/>
      <c r="E260" s="30" t="n"/>
      <c r="F260" s="31" t="n"/>
      <c r="G260" s="30" t="n"/>
      <c r="H260" s="30" t="n"/>
      <c r="I260" s="30" t="n"/>
      <c r="J260" s="31" t="n"/>
      <c r="K260" s="31" t="n"/>
      <c r="L260" s="31" t="n"/>
      <c r="M260" s="31" t="n"/>
      <c r="N260" s="31" t="n"/>
      <c r="O260" s="35">
        <f>IF(OR(L260="",M260="",N260=""),"",ROUND(IF(LEFT(F260,2)="12",1,IF(OR(LEFT(F260,2)="14",LEFT(F260,2)="15"),0.6,0.8))*M260*L260*60/(1000*N260),2))</f>
        <v/>
      </c>
      <c r="P260" s="30" t="n"/>
      <c r="Q260" s="30" t="n"/>
      <c r="R260" s="30" t="n"/>
    </row>
    <row r="261">
      <c r="A261" s="32" t="n"/>
      <c r="B261" s="31" t="n"/>
      <c r="C261" s="30" t="n"/>
      <c r="D261" s="30" t="n"/>
      <c r="E261" s="30" t="n"/>
      <c r="F261" s="31" t="n"/>
      <c r="G261" s="30" t="n"/>
      <c r="H261" s="30" t="n"/>
      <c r="I261" s="30" t="n"/>
      <c r="J261" s="31" t="n"/>
      <c r="K261" s="31" t="n"/>
      <c r="L261" s="31" t="n"/>
      <c r="M261" s="31" t="n"/>
      <c r="N261" s="31" t="n"/>
      <c r="O261" s="35">
        <f>IF(OR(L261="",M261="",N261=""),"",ROUND(IF(LEFT(F261,2)="12",1,IF(OR(LEFT(F261,2)="14",LEFT(F261,2)="15"),0.6,0.8))*M261*L261*60/(1000*N261),2))</f>
        <v/>
      </c>
      <c r="P261" s="30" t="n"/>
      <c r="Q261" s="30" t="n"/>
      <c r="R261" s="30" t="n"/>
    </row>
    <row r="262">
      <c r="A262" s="32" t="n"/>
      <c r="B262" s="31" t="n"/>
      <c r="C262" s="30" t="n"/>
      <c r="D262" s="30" t="n"/>
      <c r="E262" s="30" t="n"/>
      <c r="F262" s="31" t="n"/>
      <c r="G262" s="30" t="n"/>
      <c r="H262" s="30" t="n"/>
      <c r="I262" s="30" t="n"/>
      <c r="J262" s="31" t="n"/>
      <c r="K262" s="31" t="n"/>
      <c r="L262" s="31" t="n"/>
      <c r="M262" s="31" t="n"/>
      <c r="N262" s="31" t="n"/>
      <c r="O262" s="35">
        <f>IF(OR(L262="",M262="",N262=""),"",ROUND(IF(LEFT(F262,2)="12",1,IF(OR(LEFT(F262,2)="14",LEFT(F262,2)="15"),0.6,0.8))*M262*L262*60/(1000*N262),2))</f>
        <v/>
      </c>
      <c r="P262" s="30" t="n"/>
      <c r="Q262" s="30" t="n"/>
      <c r="R262" s="30" t="n"/>
    </row>
    <row r="263">
      <c r="A263" s="32" t="n"/>
      <c r="B263" s="31" t="n"/>
      <c r="C263" s="30" t="n"/>
      <c r="D263" s="30" t="n"/>
      <c r="E263" s="30" t="n"/>
      <c r="F263" s="31" t="n"/>
      <c r="G263" s="30" t="n"/>
      <c r="H263" s="30" t="n"/>
      <c r="I263" s="30" t="n"/>
      <c r="J263" s="31" t="n"/>
      <c r="K263" s="31" t="n"/>
      <c r="L263" s="31" t="n"/>
      <c r="M263" s="31" t="n"/>
      <c r="N263" s="31" t="n"/>
      <c r="O263" s="35">
        <f>IF(OR(L263="",M263="",N263=""),"",ROUND(IF(LEFT(F263,2)="12",1,IF(OR(LEFT(F263,2)="14",LEFT(F263,2)="15"),0.6,0.8))*M263*L263*60/(1000*N263),2))</f>
        <v/>
      </c>
      <c r="P263" s="30" t="n"/>
      <c r="Q263" s="30" t="n"/>
      <c r="R263" s="30" t="n"/>
    </row>
    <row r="264">
      <c r="A264" s="32" t="n"/>
      <c r="B264" s="31" t="n"/>
      <c r="C264" s="30" t="n"/>
      <c r="D264" s="30" t="n"/>
      <c r="E264" s="30" t="n"/>
      <c r="F264" s="31" t="n"/>
      <c r="G264" s="30" t="n"/>
      <c r="H264" s="30" t="n"/>
      <c r="I264" s="30" t="n"/>
      <c r="J264" s="31" t="n"/>
      <c r="K264" s="31" t="n"/>
      <c r="L264" s="31" t="n"/>
      <c r="M264" s="31" t="n"/>
      <c r="N264" s="31" t="n"/>
      <c r="O264" s="35">
        <f>IF(OR(L264="",M264="",N264=""),"",ROUND(IF(LEFT(F264,2)="12",1,IF(OR(LEFT(F264,2)="14",LEFT(F264,2)="15"),0.6,0.8))*M264*L264*60/(1000*N264),2))</f>
        <v/>
      </c>
      <c r="P264" s="30" t="n"/>
      <c r="Q264" s="30" t="n"/>
      <c r="R264" s="30" t="n"/>
    </row>
    <row r="265">
      <c r="A265" s="32" t="n"/>
      <c r="B265" s="31" t="n"/>
      <c r="C265" s="30" t="n"/>
      <c r="D265" s="30" t="n"/>
      <c r="E265" s="30" t="n"/>
      <c r="F265" s="31" t="n"/>
      <c r="G265" s="30" t="n"/>
      <c r="H265" s="30" t="n"/>
      <c r="I265" s="30" t="n"/>
      <c r="J265" s="31" t="n"/>
      <c r="K265" s="31" t="n"/>
      <c r="L265" s="31" t="n"/>
      <c r="M265" s="31" t="n"/>
      <c r="N265" s="31" t="n"/>
      <c r="O265" s="35">
        <f>IF(OR(L265="",M265="",N265=""),"",ROUND(IF(LEFT(F265,2)="12",1,IF(OR(LEFT(F265,2)="14",LEFT(F265,2)="15"),0.6,0.8))*M265*L265*60/(1000*N265),2))</f>
        <v/>
      </c>
      <c r="P265" s="30" t="n"/>
      <c r="Q265" s="30" t="n"/>
      <c r="R265" s="30" t="n"/>
    </row>
    <row r="266">
      <c r="A266" s="32" t="n"/>
      <c r="B266" s="31" t="n"/>
      <c r="C266" s="30" t="n"/>
      <c r="D266" s="30" t="n"/>
      <c r="E266" s="30" t="n"/>
      <c r="F266" s="31" t="n"/>
      <c r="G266" s="30" t="n"/>
      <c r="H266" s="30" t="n"/>
      <c r="I266" s="30" t="n"/>
      <c r="J266" s="31" t="n"/>
      <c r="K266" s="31" t="n"/>
      <c r="L266" s="31" t="n"/>
      <c r="M266" s="31" t="n"/>
      <c r="N266" s="31" t="n"/>
      <c r="O266" s="35">
        <f>IF(OR(L266="",M266="",N266=""),"",ROUND(IF(LEFT(F266,2)="12",1,IF(OR(LEFT(F266,2)="14",LEFT(F266,2)="15"),0.6,0.8))*M266*L266*60/(1000*N266),2))</f>
        <v/>
      </c>
      <c r="P266" s="30" t="n"/>
      <c r="Q266" s="30" t="n"/>
      <c r="R266" s="30" t="n"/>
    </row>
    <row r="267">
      <c r="A267" s="32" t="n"/>
      <c r="B267" s="31" t="n"/>
      <c r="C267" s="30" t="n"/>
      <c r="D267" s="30" t="n"/>
      <c r="E267" s="30" t="n"/>
      <c r="F267" s="31" t="n"/>
      <c r="G267" s="30" t="n"/>
      <c r="H267" s="30" t="n"/>
      <c r="I267" s="30" t="n"/>
      <c r="J267" s="31" t="n"/>
      <c r="K267" s="31" t="n"/>
      <c r="L267" s="31" t="n"/>
      <c r="M267" s="31" t="n"/>
      <c r="N267" s="31" t="n"/>
      <c r="O267" s="35">
        <f>IF(OR(L267="",M267="",N267=""),"",ROUND(IF(LEFT(F267,2)="12",1,IF(OR(LEFT(F267,2)="14",LEFT(F267,2)="15"),0.6,0.8))*M267*L267*60/(1000*N267),2))</f>
        <v/>
      </c>
      <c r="P267" s="30" t="n"/>
      <c r="Q267" s="30" t="n"/>
      <c r="R267" s="30" t="n"/>
    </row>
    <row r="268">
      <c r="A268" s="32" t="n"/>
      <c r="B268" s="31" t="n"/>
      <c r="C268" s="30" t="n"/>
      <c r="D268" s="30" t="n"/>
      <c r="E268" s="30" t="n"/>
      <c r="F268" s="31" t="n"/>
      <c r="G268" s="30" t="n"/>
      <c r="H268" s="30" t="n"/>
      <c r="I268" s="30" t="n"/>
      <c r="J268" s="31" t="n"/>
      <c r="K268" s="31" t="n"/>
      <c r="L268" s="31" t="n"/>
      <c r="M268" s="31" t="n"/>
      <c r="N268" s="31" t="n"/>
      <c r="O268" s="35">
        <f>IF(OR(L268="",M268="",N268=""),"",ROUND(IF(LEFT(F268,2)="12",1,IF(OR(LEFT(F268,2)="14",LEFT(F268,2)="15"),0.6,0.8))*M268*L268*60/(1000*N268),2))</f>
        <v/>
      </c>
      <c r="P268" s="30" t="n"/>
      <c r="Q268" s="30" t="n"/>
      <c r="R268" s="30" t="n"/>
    </row>
    <row r="269">
      <c r="A269" s="32" t="n"/>
      <c r="B269" s="31" t="n"/>
      <c r="C269" s="30" t="n"/>
      <c r="D269" s="30" t="n"/>
      <c r="E269" s="30" t="n"/>
      <c r="F269" s="31" t="n"/>
      <c r="G269" s="30" t="n"/>
      <c r="H269" s="30" t="n"/>
      <c r="I269" s="30" t="n"/>
      <c r="J269" s="31" t="n"/>
      <c r="K269" s="31" t="n"/>
      <c r="L269" s="31" t="n"/>
      <c r="M269" s="31" t="n"/>
      <c r="N269" s="31" t="n"/>
      <c r="O269" s="35">
        <f>IF(OR(L269="",M269="",N269=""),"",ROUND(IF(LEFT(F269,2)="12",1,IF(OR(LEFT(F269,2)="14",LEFT(F269,2)="15"),0.6,0.8))*M269*L269*60/(1000*N269),2))</f>
        <v/>
      </c>
      <c r="P269" s="30" t="n"/>
      <c r="Q269" s="30" t="n"/>
      <c r="R269" s="30" t="n"/>
    </row>
    <row r="270">
      <c r="A270" s="32" t="n"/>
      <c r="B270" s="31" t="n"/>
      <c r="C270" s="30" t="n"/>
      <c r="D270" s="30" t="n"/>
      <c r="E270" s="30" t="n"/>
      <c r="F270" s="31" t="n"/>
      <c r="G270" s="30" t="n"/>
      <c r="H270" s="30" t="n"/>
      <c r="I270" s="30" t="n"/>
      <c r="J270" s="31" t="n"/>
      <c r="K270" s="31" t="n"/>
      <c r="L270" s="31" t="n"/>
      <c r="M270" s="31" t="n"/>
      <c r="N270" s="31" t="n"/>
      <c r="O270" s="35">
        <f>IF(OR(L270="",M270="",N270=""),"",ROUND(IF(LEFT(F270,2)="12",1,IF(OR(LEFT(F270,2)="14",LEFT(F270,2)="15"),0.6,0.8))*M270*L270*60/(1000*N270),2))</f>
        <v/>
      </c>
      <c r="P270" s="30" t="n"/>
      <c r="Q270" s="30" t="n"/>
      <c r="R270" s="30" t="n"/>
    </row>
    <row r="271">
      <c r="A271" s="32" t="n"/>
      <c r="B271" s="31" t="n"/>
      <c r="C271" s="30" t="n"/>
      <c r="D271" s="30" t="n"/>
      <c r="E271" s="30" t="n"/>
      <c r="F271" s="31" t="n"/>
      <c r="G271" s="30" t="n"/>
      <c r="H271" s="30" t="n"/>
      <c r="I271" s="30" t="n"/>
      <c r="J271" s="31" t="n"/>
      <c r="K271" s="31" t="n"/>
      <c r="L271" s="31" t="n"/>
      <c r="M271" s="31" t="n"/>
      <c r="N271" s="31" t="n"/>
      <c r="O271" s="35">
        <f>IF(OR(L271="",M271="",N271=""),"",ROUND(IF(LEFT(F271,2)="12",1,IF(OR(LEFT(F271,2)="14",LEFT(F271,2)="15"),0.6,0.8))*M271*L271*60/(1000*N271),2))</f>
        <v/>
      </c>
      <c r="P271" s="30" t="n"/>
      <c r="Q271" s="30" t="n"/>
      <c r="R271" s="30" t="n"/>
    </row>
    <row r="272">
      <c r="A272" s="32" t="n"/>
      <c r="B272" s="31" t="n"/>
      <c r="C272" s="30" t="n"/>
      <c r="D272" s="30" t="n"/>
      <c r="E272" s="30" t="n"/>
      <c r="F272" s="31" t="n"/>
      <c r="G272" s="30" t="n"/>
      <c r="H272" s="30" t="n"/>
      <c r="I272" s="30" t="n"/>
      <c r="J272" s="31" t="n"/>
      <c r="K272" s="31" t="n"/>
      <c r="L272" s="31" t="n"/>
      <c r="M272" s="31" t="n"/>
      <c r="N272" s="31" t="n"/>
      <c r="O272" s="35">
        <f>IF(OR(L272="",M272="",N272=""),"",ROUND(IF(LEFT(F272,2)="12",1,IF(OR(LEFT(F272,2)="14",LEFT(F272,2)="15"),0.6,0.8))*M272*L272*60/(1000*N272),2))</f>
        <v/>
      </c>
      <c r="P272" s="30" t="n"/>
      <c r="Q272" s="30" t="n"/>
      <c r="R272" s="30" t="n"/>
    </row>
    <row r="273">
      <c r="A273" s="32" t="n"/>
      <c r="B273" s="31" t="n"/>
      <c r="C273" s="30" t="n"/>
      <c r="D273" s="30" t="n"/>
      <c r="E273" s="30" t="n"/>
      <c r="F273" s="31" t="n"/>
      <c r="G273" s="30" t="n"/>
      <c r="H273" s="30" t="n"/>
      <c r="I273" s="30" t="n"/>
      <c r="J273" s="31" t="n"/>
      <c r="K273" s="31" t="n"/>
      <c r="L273" s="31" t="n"/>
      <c r="M273" s="31" t="n"/>
      <c r="N273" s="31" t="n"/>
      <c r="O273" s="35">
        <f>IF(OR(L273="",M273="",N273=""),"",ROUND(IF(LEFT(F273,2)="12",1,IF(OR(LEFT(F273,2)="14",LEFT(F273,2)="15"),0.6,0.8))*M273*L273*60/(1000*N273),2))</f>
        <v/>
      </c>
      <c r="P273" s="30" t="n"/>
      <c r="Q273" s="30" t="n"/>
      <c r="R273" s="30" t="n"/>
    </row>
    <row r="274">
      <c r="A274" s="32" t="n"/>
      <c r="B274" s="31" t="n"/>
      <c r="C274" s="30" t="n"/>
      <c r="D274" s="30" t="n"/>
      <c r="E274" s="30" t="n"/>
      <c r="F274" s="31" t="n"/>
      <c r="G274" s="30" t="n"/>
      <c r="H274" s="30" t="n"/>
      <c r="I274" s="30" t="n"/>
      <c r="J274" s="31" t="n"/>
      <c r="K274" s="31" t="n"/>
      <c r="L274" s="31" t="n"/>
      <c r="M274" s="31" t="n"/>
      <c r="N274" s="31" t="n"/>
      <c r="O274" s="35">
        <f>IF(OR(L274="",M274="",N274=""),"",ROUND(IF(LEFT(F274,2)="12",1,IF(OR(LEFT(F274,2)="14",LEFT(F274,2)="15"),0.6,0.8))*M274*L274*60/(1000*N274),2))</f>
        <v/>
      </c>
      <c r="P274" s="30" t="n"/>
      <c r="Q274" s="30" t="n"/>
      <c r="R274" s="30" t="n"/>
    </row>
    <row r="275">
      <c r="A275" s="32" t="n"/>
      <c r="B275" s="31" t="n"/>
      <c r="C275" s="30" t="n"/>
      <c r="D275" s="30" t="n"/>
      <c r="E275" s="30" t="n"/>
      <c r="F275" s="31" t="n"/>
      <c r="G275" s="30" t="n"/>
      <c r="H275" s="30" t="n"/>
      <c r="I275" s="30" t="n"/>
      <c r="J275" s="31" t="n"/>
      <c r="K275" s="31" t="n"/>
      <c r="L275" s="31" t="n"/>
      <c r="M275" s="31" t="n"/>
      <c r="N275" s="31" t="n"/>
      <c r="O275" s="35">
        <f>IF(OR(L275="",M275="",N275=""),"",ROUND(IF(LEFT(F275,2)="12",1,IF(OR(LEFT(F275,2)="14",LEFT(F275,2)="15"),0.6,0.8))*M275*L275*60/(1000*N275),2))</f>
        <v/>
      </c>
      <c r="P275" s="30" t="n"/>
      <c r="Q275" s="30" t="n"/>
      <c r="R275" s="30" t="n"/>
    </row>
    <row r="276">
      <c r="A276" s="32" t="n"/>
      <c r="B276" s="31" t="n"/>
      <c r="C276" s="30" t="n"/>
      <c r="D276" s="30" t="n"/>
      <c r="E276" s="30" t="n"/>
      <c r="F276" s="31" t="n"/>
      <c r="G276" s="30" t="n"/>
      <c r="H276" s="30" t="n"/>
      <c r="I276" s="30" t="n"/>
      <c r="J276" s="31" t="n"/>
      <c r="K276" s="31" t="n"/>
      <c r="L276" s="31" t="n"/>
      <c r="M276" s="31" t="n"/>
      <c r="N276" s="31" t="n"/>
      <c r="O276" s="35">
        <f>IF(OR(L276="",M276="",N276=""),"",ROUND(IF(LEFT(F276,2)="12",1,IF(OR(LEFT(F276,2)="14",LEFT(F276,2)="15"),0.6,0.8))*M276*L276*60/(1000*N276),2))</f>
        <v/>
      </c>
      <c r="P276" s="30" t="n"/>
      <c r="Q276" s="30" t="n"/>
      <c r="R276" s="30" t="n"/>
    </row>
    <row r="277">
      <c r="A277" s="32" t="n"/>
      <c r="B277" s="31" t="n"/>
      <c r="C277" s="30" t="n"/>
      <c r="D277" s="30" t="n"/>
      <c r="E277" s="30" t="n"/>
      <c r="F277" s="31" t="n"/>
      <c r="G277" s="30" t="n"/>
      <c r="H277" s="30" t="n"/>
      <c r="I277" s="30" t="n"/>
      <c r="J277" s="31" t="n"/>
      <c r="K277" s="31" t="n"/>
      <c r="L277" s="31" t="n"/>
      <c r="M277" s="31" t="n"/>
      <c r="N277" s="31" t="n"/>
      <c r="O277" s="35">
        <f>IF(OR(L277="",M277="",N277=""),"",ROUND(IF(LEFT(F277,2)="12",1,IF(OR(LEFT(F277,2)="14",LEFT(F277,2)="15"),0.6,0.8))*M277*L277*60/(1000*N277),2))</f>
        <v/>
      </c>
      <c r="P277" s="30" t="n"/>
      <c r="Q277" s="30" t="n"/>
      <c r="R277" s="30" t="n"/>
    </row>
    <row r="278">
      <c r="A278" s="32" t="n"/>
      <c r="B278" s="31" t="n"/>
      <c r="C278" s="30" t="n"/>
      <c r="D278" s="30" t="n"/>
      <c r="E278" s="30" t="n"/>
      <c r="F278" s="31" t="n"/>
      <c r="G278" s="30" t="n"/>
      <c r="H278" s="30" t="n"/>
      <c r="I278" s="30" t="n"/>
      <c r="J278" s="31" t="n"/>
      <c r="K278" s="31" t="n"/>
      <c r="L278" s="31" t="n"/>
      <c r="M278" s="31" t="n"/>
      <c r="N278" s="31" t="n"/>
      <c r="O278" s="35">
        <f>IF(OR(L278="",M278="",N278=""),"",ROUND(IF(LEFT(F278,2)="12",1,IF(OR(LEFT(F278,2)="14",LEFT(F278,2)="15"),0.6,0.8))*M278*L278*60/(1000*N278),2))</f>
        <v/>
      </c>
      <c r="P278" s="30" t="n"/>
      <c r="Q278" s="30" t="n"/>
      <c r="R278" s="30" t="n"/>
    </row>
    <row r="279">
      <c r="A279" s="32" t="n"/>
      <c r="B279" s="31" t="n"/>
      <c r="C279" s="30" t="n"/>
      <c r="D279" s="30" t="n"/>
      <c r="E279" s="30" t="n"/>
      <c r="F279" s="31" t="n"/>
      <c r="G279" s="30" t="n"/>
      <c r="H279" s="30" t="n"/>
      <c r="I279" s="30" t="n"/>
      <c r="J279" s="31" t="n"/>
      <c r="K279" s="31" t="n"/>
      <c r="L279" s="31" t="n"/>
      <c r="M279" s="31" t="n"/>
      <c r="N279" s="31" t="n"/>
      <c r="O279" s="35">
        <f>IF(OR(L279="",M279="",N279=""),"",ROUND(IF(LEFT(F279,2)="12",1,IF(OR(LEFT(F279,2)="14",LEFT(F279,2)="15"),0.6,0.8))*M279*L279*60/(1000*N279),2))</f>
        <v/>
      </c>
      <c r="P279" s="30" t="n"/>
      <c r="Q279" s="30" t="n"/>
      <c r="R279" s="30" t="n"/>
    </row>
    <row r="280">
      <c r="A280" s="32" t="n"/>
      <c r="B280" s="31" t="n"/>
      <c r="C280" s="30" t="n"/>
      <c r="D280" s="30" t="n"/>
      <c r="E280" s="30" t="n"/>
      <c r="F280" s="31" t="n"/>
      <c r="G280" s="30" t="n"/>
      <c r="H280" s="30" t="n"/>
      <c r="I280" s="30" t="n"/>
      <c r="J280" s="31" t="n"/>
      <c r="K280" s="31" t="n"/>
      <c r="L280" s="31" t="n"/>
      <c r="M280" s="31" t="n"/>
      <c r="N280" s="31" t="n"/>
      <c r="O280" s="35">
        <f>IF(OR(L280="",M280="",N280=""),"",ROUND(IF(LEFT(F280,2)="12",1,IF(OR(LEFT(F280,2)="14",LEFT(F280,2)="15"),0.6,0.8))*M280*L280*60/(1000*N280),2))</f>
        <v/>
      </c>
      <c r="P280" s="30" t="n"/>
      <c r="Q280" s="30" t="n"/>
      <c r="R280" s="30" t="n"/>
    </row>
    <row r="281">
      <c r="A281" s="32" t="n"/>
      <c r="B281" s="31" t="n"/>
      <c r="C281" s="30" t="n"/>
      <c r="D281" s="30" t="n"/>
      <c r="E281" s="30" t="n"/>
      <c r="F281" s="31" t="n"/>
      <c r="G281" s="30" t="n"/>
      <c r="H281" s="30" t="n"/>
      <c r="I281" s="30" t="n"/>
      <c r="J281" s="31" t="n"/>
      <c r="K281" s="31" t="n"/>
      <c r="L281" s="31" t="n"/>
      <c r="M281" s="31" t="n"/>
      <c r="N281" s="31" t="n"/>
      <c r="O281" s="35">
        <f>IF(OR(L281="",M281="",N281=""),"",ROUND(IF(LEFT(F281,2)="12",1,IF(OR(LEFT(F281,2)="14",LEFT(F281,2)="15"),0.6,0.8))*M281*L281*60/(1000*N281),2))</f>
        <v/>
      </c>
      <c r="P281" s="30" t="n"/>
      <c r="Q281" s="30" t="n"/>
      <c r="R281" s="30" t="n"/>
    </row>
    <row r="282">
      <c r="A282" s="32" t="n"/>
      <c r="B282" s="31" t="n"/>
      <c r="C282" s="30" t="n"/>
      <c r="D282" s="30" t="n"/>
      <c r="E282" s="30" t="n"/>
      <c r="F282" s="31" t="n"/>
      <c r="G282" s="30" t="n"/>
      <c r="H282" s="30" t="n"/>
      <c r="I282" s="30" t="n"/>
      <c r="J282" s="31" t="n"/>
      <c r="K282" s="31" t="n"/>
      <c r="L282" s="31" t="n"/>
      <c r="M282" s="31" t="n"/>
      <c r="N282" s="31" t="n"/>
      <c r="O282" s="35">
        <f>IF(OR(L282="",M282="",N282=""),"",ROUND(IF(LEFT(F282,2)="12",1,IF(OR(LEFT(F282,2)="14",LEFT(F282,2)="15"),0.6,0.8))*M282*L282*60/(1000*N282),2))</f>
        <v/>
      </c>
      <c r="P282" s="30" t="n"/>
      <c r="Q282" s="30" t="n"/>
      <c r="R282" s="30" t="n"/>
    </row>
    <row r="283">
      <c r="A283" s="32" t="n"/>
      <c r="B283" s="31" t="n"/>
      <c r="C283" s="30" t="n"/>
      <c r="D283" s="30" t="n"/>
      <c r="E283" s="30" t="n"/>
      <c r="F283" s="31" t="n"/>
      <c r="G283" s="30" t="n"/>
      <c r="H283" s="30" t="n"/>
      <c r="I283" s="30" t="n"/>
      <c r="J283" s="31" t="n"/>
      <c r="K283" s="31" t="n"/>
      <c r="L283" s="31" t="n"/>
      <c r="M283" s="31" t="n"/>
      <c r="N283" s="31" t="n"/>
      <c r="O283" s="35">
        <f>IF(OR(L283="",M283="",N283=""),"",ROUND(IF(LEFT(F283,2)="12",1,IF(OR(LEFT(F283,2)="14",LEFT(F283,2)="15"),0.6,0.8))*M283*L283*60/(1000*N283),2))</f>
        <v/>
      </c>
      <c r="P283" s="30" t="n"/>
      <c r="Q283" s="30" t="n"/>
      <c r="R283" s="30" t="n"/>
    </row>
    <row r="284">
      <c r="A284" s="32" t="n"/>
      <c r="B284" s="31" t="n"/>
      <c r="C284" s="30" t="n"/>
      <c r="D284" s="30" t="n"/>
      <c r="E284" s="30" t="n"/>
      <c r="F284" s="31" t="n"/>
      <c r="G284" s="30" t="n"/>
      <c r="H284" s="30" t="n"/>
      <c r="I284" s="30" t="n"/>
      <c r="J284" s="31" t="n"/>
      <c r="K284" s="31" t="n"/>
      <c r="L284" s="31" t="n"/>
      <c r="M284" s="31" t="n"/>
      <c r="N284" s="31" t="n"/>
      <c r="O284" s="35">
        <f>IF(OR(L284="",M284="",N284=""),"",ROUND(IF(LEFT(F284,2)="12",1,IF(OR(LEFT(F284,2)="14",LEFT(F284,2)="15"),0.6,0.8))*M284*L284*60/(1000*N284),2))</f>
        <v/>
      </c>
      <c r="P284" s="30" t="n"/>
      <c r="Q284" s="30" t="n"/>
      <c r="R284" s="30" t="n"/>
    </row>
    <row r="285">
      <c r="A285" s="32" t="n"/>
      <c r="B285" s="31" t="n"/>
      <c r="C285" s="30" t="n"/>
      <c r="D285" s="30" t="n"/>
      <c r="E285" s="30" t="n"/>
      <c r="F285" s="31" t="n"/>
      <c r="G285" s="30" t="n"/>
      <c r="H285" s="30" t="n"/>
      <c r="I285" s="30" t="n"/>
      <c r="J285" s="31" t="n"/>
      <c r="K285" s="31" t="n"/>
      <c r="L285" s="31" t="n"/>
      <c r="M285" s="31" t="n"/>
      <c r="N285" s="31" t="n"/>
      <c r="O285" s="35">
        <f>IF(OR(L285="",M285="",N285=""),"",ROUND(IF(LEFT(F285,2)="12",1,IF(OR(LEFT(F285,2)="14",LEFT(F285,2)="15"),0.6,0.8))*M285*L285*60/(1000*N285),2))</f>
        <v/>
      </c>
      <c r="P285" s="30" t="n"/>
      <c r="Q285" s="30" t="n"/>
      <c r="R285" s="30" t="n"/>
    </row>
    <row r="286">
      <c r="A286" s="32" t="n"/>
      <c r="B286" s="31" t="n"/>
      <c r="C286" s="30" t="n"/>
      <c r="D286" s="30" t="n"/>
      <c r="E286" s="30" t="n"/>
      <c r="F286" s="31" t="n"/>
      <c r="G286" s="30" t="n"/>
      <c r="H286" s="30" t="n"/>
      <c r="I286" s="30" t="n"/>
      <c r="J286" s="31" t="n"/>
      <c r="K286" s="31" t="n"/>
      <c r="L286" s="31" t="n"/>
      <c r="M286" s="31" t="n"/>
      <c r="N286" s="31" t="n"/>
      <c r="O286" s="35">
        <f>IF(OR(L286="",M286="",N286=""),"",ROUND(IF(LEFT(F286,2)="12",1,IF(OR(LEFT(F286,2)="14",LEFT(F286,2)="15"),0.6,0.8))*M286*L286*60/(1000*N286),2))</f>
        <v/>
      </c>
      <c r="P286" s="30" t="n"/>
      <c r="Q286" s="30" t="n"/>
      <c r="R286" s="30" t="n"/>
    </row>
    <row r="287">
      <c r="A287" s="32" t="n"/>
      <c r="B287" s="31" t="n"/>
      <c r="C287" s="30" t="n"/>
      <c r="D287" s="30" t="n"/>
      <c r="E287" s="30" t="n"/>
      <c r="F287" s="31" t="n"/>
      <c r="G287" s="30" t="n"/>
      <c r="H287" s="30" t="n"/>
      <c r="I287" s="30" t="n"/>
      <c r="J287" s="31" t="n"/>
      <c r="K287" s="31" t="n"/>
      <c r="L287" s="31" t="n"/>
      <c r="M287" s="31" t="n"/>
      <c r="N287" s="31" t="n"/>
      <c r="O287" s="35">
        <f>IF(OR(L287="",M287="",N287=""),"",ROUND(IF(LEFT(F287,2)="12",1,IF(OR(LEFT(F287,2)="14",LEFT(F287,2)="15"),0.6,0.8))*M287*L287*60/(1000*N287),2))</f>
        <v/>
      </c>
      <c r="P287" s="30" t="n"/>
      <c r="Q287" s="30" t="n"/>
      <c r="R287" s="30" t="n"/>
    </row>
    <row r="288">
      <c r="A288" s="32" t="n"/>
      <c r="B288" s="31" t="n"/>
      <c r="C288" s="30" t="n"/>
      <c r="D288" s="30" t="n"/>
      <c r="E288" s="30" t="n"/>
      <c r="F288" s="31" t="n"/>
      <c r="G288" s="30" t="n"/>
      <c r="H288" s="30" t="n"/>
      <c r="I288" s="30" t="n"/>
      <c r="J288" s="31" t="n"/>
      <c r="K288" s="31" t="n"/>
      <c r="L288" s="31" t="n"/>
      <c r="M288" s="31" t="n"/>
      <c r="N288" s="31" t="n"/>
      <c r="O288" s="35">
        <f>IF(OR(L288="",M288="",N288=""),"",ROUND(IF(LEFT(F288,2)="12",1,IF(OR(LEFT(F288,2)="14",LEFT(F288,2)="15"),0.6,0.8))*M288*L288*60/(1000*N288),2))</f>
        <v/>
      </c>
      <c r="P288" s="30" t="n"/>
      <c r="Q288" s="30" t="n"/>
      <c r="R288" s="30" t="n"/>
    </row>
    <row r="289">
      <c r="A289" s="32" t="n"/>
      <c r="B289" s="31" t="n"/>
      <c r="C289" s="30" t="n"/>
      <c r="D289" s="30" t="n"/>
      <c r="E289" s="30" t="n"/>
      <c r="F289" s="31" t="n"/>
      <c r="G289" s="30" t="n"/>
      <c r="H289" s="30" t="n"/>
      <c r="I289" s="30" t="n"/>
      <c r="J289" s="31" t="n"/>
      <c r="K289" s="31" t="n"/>
      <c r="L289" s="31" t="n"/>
      <c r="M289" s="31" t="n"/>
      <c r="N289" s="31" t="n"/>
      <c r="O289" s="35">
        <f>IF(OR(L289="",M289="",N289=""),"",ROUND(IF(LEFT(F289,2)="12",1,IF(OR(LEFT(F289,2)="14",LEFT(F289,2)="15"),0.6,0.8))*M289*L289*60/(1000*N289),2))</f>
        <v/>
      </c>
      <c r="P289" s="30" t="n"/>
      <c r="Q289" s="30" t="n"/>
      <c r="R289" s="30" t="n"/>
    </row>
    <row r="290">
      <c r="A290" s="32" t="n"/>
      <c r="B290" s="31" t="n"/>
      <c r="C290" s="30" t="n"/>
      <c r="D290" s="30" t="n"/>
      <c r="E290" s="30" t="n"/>
      <c r="F290" s="31" t="n"/>
      <c r="G290" s="30" t="n"/>
      <c r="H290" s="30" t="n"/>
      <c r="I290" s="30" t="n"/>
      <c r="J290" s="31" t="n"/>
      <c r="K290" s="31" t="n"/>
      <c r="L290" s="31" t="n"/>
      <c r="M290" s="31" t="n"/>
      <c r="N290" s="31" t="n"/>
      <c r="O290" s="35">
        <f>IF(OR(L290="",M290="",N290=""),"",ROUND(IF(LEFT(F290,2)="12",1,IF(OR(LEFT(F290,2)="14",LEFT(F290,2)="15"),0.6,0.8))*M290*L290*60/(1000*N290),2))</f>
        <v/>
      </c>
      <c r="P290" s="30" t="n"/>
      <c r="Q290" s="30" t="n"/>
      <c r="R290" s="30" t="n"/>
    </row>
    <row r="291">
      <c r="A291" s="32" t="n"/>
      <c r="B291" s="31" t="n"/>
      <c r="C291" s="30" t="n"/>
      <c r="D291" s="30" t="n"/>
      <c r="E291" s="30" t="n"/>
      <c r="F291" s="31" t="n"/>
      <c r="G291" s="30" t="n"/>
      <c r="H291" s="30" t="n"/>
      <c r="I291" s="30" t="n"/>
      <c r="J291" s="31" t="n"/>
      <c r="K291" s="31" t="n"/>
      <c r="L291" s="31" t="n"/>
      <c r="M291" s="31" t="n"/>
      <c r="N291" s="31" t="n"/>
      <c r="O291" s="35">
        <f>IF(OR(L291="",M291="",N291=""),"",ROUND(IF(LEFT(F291,2)="12",1,IF(OR(LEFT(F291,2)="14",LEFT(F291,2)="15"),0.6,0.8))*M291*L291*60/(1000*N291),2))</f>
        <v/>
      </c>
      <c r="P291" s="30" t="n"/>
      <c r="Q291" s="30" t="n"/>
      <c r="R291" s="30" t="n"/>
    </row>
    <row r="292">
      <c r="A292" s="32" t="n"/>
      <c r="B292" s="31" t="n"/>
      <c r="C292" s="30" t="n"/>
      <c r="D292" s="30" t="n"/>
      <c r="E292" s="30" t="n"/>
      <c r="F292" s="31" t="n"/>
      <c r="G292" s="30" t="n"/>
      <c r="H292" s="30" t="n"/>
      <c r="I292" s="30" t="n"/>
      <c r="J292" s="31" t="n"/>
      <c r="K292" s="31" t="n"/>
      <c r="L292" s="31" t="n"/>
      <c r="M292" s="31" t="n"/>
      <c r="N292" s="31" t="n"/>
      <c r="O292" s="35">
        <f>IF(OR(L292="",M292="",N292=""),"",ROUND(IF(LEFT(F292,2)="12",1,IF(OR(LEFT(F292,2)="14",LEFT(F292,2)="15"),0.6,0.8))*M292*L292*60/(1000*N292),2))</f>
        <v/>
      </c>
      <c r="P292" s="30" t="n"/>
      <c r="Q292" s="30" t="n"/>
      <c r="R292" s="30" t="n"/>
    </row>
    <row r="293">
      <c r="A293" s="32" t="n"/>
      <c r="B293" s="31" t="n"/>
      <c r="C293" s="30" t="n"/>
      <c r="D293" s="30" t="n"/>
      <c r="E293" s="30" t="n"/>
      <c r="F293" s="31" t="n"/>
      <c r="G293" s="30" t="n"/>
      <c r="H293" s="30" t="n"/>
      <c r="I293" s="30" t="n"/>
      <c r="J293" s="31" t="n"/>
      <c r="K293" s="31" t="n"/>
      <c r="L293" s="31" t="n"/>
      <c r="M293" s="31" t="n"/>
      <c r="N293" s="31" t="n"/>
      <c r="O293" s="35">
        <f>IF(OR(L293="",M293="",N293=""),"",ROUND(IF(LEFT(F293,2)="12",1,IF(OR(LEFT(F293,2)="14",LEFT(F293,2)="15"),0.6,0.8))*M293*L293*60/(1000*N293),2))</f>
        <v/>
      </c>
      <c r="P293" s="30" t="n"/>
      <c r="Q293" s="30" t="n"/>
      <c r="R293" s="30" t="n"/>
    </row>
    <row r="294">
      <c r="A294" s="32" t="n"/>
      <c r="B294" s="31" t="n"/>
      <c r="C294" s="30" t="n"/>
      <c r="D294" s="30" t="n"/>
      <c r="E294" s="30" t="n"/>
      <c r="F294" s="31" t="n"/>
      <c r="G294" s="30" t="n"/>
      <c r="H294" s="30" t="n"/>
      <c r="I294" s="30" t="n"/>
      <c r="J294" s="31" t="n"/>
      <c r="K294" s="31" t="n"/>
      <c r="L294" s="31" t="n"/>
      <c r="M294" s="31" t="n"/>
      <c r="N294" s="31" t="n"/>
      <c r="O294" s="35">
        <f>IF(OR(L294="",M294="",N294=""),"",ROUND(IF(LEFT(F294,2)="12",1,IF(OR(LEFT(F294,2)="14",LEFT(F294,2)="15"),0.6,0.8))*M294*L294*60/(1000*N294),2))</f>
        <v/>
      </c>
      <c r="P294" s="30" t="n"/>
      <c r="Q294" s="30" t="n"/>
      <c r="R294" s="30" t="n"/>
    </row>
    <row r="295">
      <c r="A295" s="32" t="n"/>
      <c r="B295" s="31" t="n"/>
      <c r="C295" s="30" t="n"/>
      <c r="D295" s="30" t="n"/>
      <c r="E295" s="30" t="n"/>
      <c r="F295" s="31" t="n"/>
      <c r="G295" s="30" t="n"/>
      <c r="H295" s="30" t="n"/>
      <c r="I295" s="30" t="n"/>
      <c r="J295" s="31" t="n"/>
      <c r="K295" s="31" t="n"/>
      <c r="L295" s="31" t="n"/>
      <c r="M295" s="31" t="n"/>
      <c r="N295" s="31" t="n"/>
      <c r="O295" s="35">
        <f>IF(OR(L295="",M295="",N295=""),"",ROUND(IF(LEFT(F295,2)="12",1,IF(OR(LEFT(F295,2)="14",LEFT(F295,2)="15"),0.6,0.8))*M295*L295*60/(1000*N295),2))</f>
        <v/>
      </c>
      <c r="P295" s="30" t="n"/>
      <c r="Q295" s="30" t="n"/>
      <c r="R295" s="30" t="n"/>
    </row>
    <row r="296">
      <c r="A296" s="32" t="n"/>
      <c r="B296" s="31" t="n"/>
      <c r="C296" s="30" t="n"/>
      <c r="D296" s="30" t="n"/>
      <c r="E296" s="30" t="n"/>
      <c r="F296" s="31" t="n"/>
      <c r="G296" s="30" t="n"/>
      <c r="H296" s="30" t="n"/>
      <c r="I296" s="30" t="n"/>
      <c r="J296" s="31" t="n"/>
      <c r="K296" s="31" t="n"/>
      <c r="L296" s="31" t="n"/>
      <c r="M296" s="31" t="n"/>
      <c r="N296" s="31" t="n"/>
      <c r="O296" s="35">
        <f>IF(OR(L296="",M296="",N296=""),"",ROUND(IF(LEFT(F296,2)="12",1,IF(OR(LEFT(F296,2)="14",LEFT(F296,2)="15"),0.6,0.8))*M296*L296*60/(1000*N296),2))</f>
        <v/>
      </c>
      <c r="P296" s="30" t="n"/>
      <c r="Q296" s="30" t="n"/>
      <c r="R296" s="30" t="n"/>
    </row>
    <row r="297">
      <c r="A297" s="32" t="n"/>
      <c r="B297" s="31" t="n"/>
      <c r="C297" s="30" t="n"/>
      <c r="D297" s="30" t="n"/>
      <c r="E297" s="30" t="n"/>
      <c r="F297" s="31" t="n"/>
      <c r="G297" s="30" t="n"/>
      <c r="H297" s="30" t="n"/>
      <c r="I297" s="30" t="n"/>
      <c r="J297" s="31" t="n"/>
      <c r="K297" s="31" t="n"/>
      <c r="L297" s="31" t="n"/>
      <c r="M297" s="31" t="n"/>
      <c r="N297" s="31" t="n"/>
      <c r="O297" s="35">
        <f>IF(OR(L297="",M297="",N297=""),"",ROUND(IF(LEFT(F297,2)="12",1,IF(OR(LEFT(F297,2)="14",LEFT(F297,2)="15"),0.6,0.8))*M297*L297*60/(1000*N297),2))</f>
        <v/>
      </c>
      <c r="P297" s="30" t="n"/>
      <c r="Q297" s="30" t="n"/>
      <c r="R297" s="30" t="n"/>
    </row>
    <row r="298">
      <c r="A298" s="32" t="n"/>
      <c r="B298" s="31" t="n"/>
      <c r="C298" s="30" t="n"/>
      <c r="D298" s="30" t="n"/>
      <c r="E298" s="30" t="n"/>
      <c r="F298" s="31" t="n"/>
      <c r="G298" s="30" t="n"/>
      <c r="H298" s="30" t="n"/>
      <c r="I298" s="30" t="n"/>
      <c r="J298" s="31" t="n"/>
      <c r="K298" s="31" t="n"/>
      <c r="L298" s="31" t="n"/>
      <c r="M298" s="31" t="n"/>
      <c r="N298" s="31" t="n"/>
      <c r="O298" s="35">
        <f>IF(OR(L298="",M298="",N298=""),"",ROUND(IF(LEFT(F298,2)="12",1,IF(OR(LEFT(F298,2)="14",LEFT(F298,2)="15"),0.6,0.8))*M298*L298*60/(1000*N298),2))</f>
        <v/>
      </c>
      <c r="P298" s="30" t="n"/>
      <c r="Q298" s="30" t="n"/>
      <c r="R298" s="30" t="n"/>
    </row>
    <row r="299">
      <c r="A299" s="32" t="n"/>
      <c r="B299" s="31" t="n"/>
      <c r="C299" s="30" t="n"/>
      <c r="D299" s="30" t="n"/>
      <c r="E299" s="30" t="n"/>
      <c r="F299" s="31" t="n"/>
      <c r="G299" s="30" t="n"/>
      <c r="H299" s="30" t="n"/>
      <c r="I299" s="30" t="n"/>
      <c r="J299" s="31" t="n"/>
      <c r="K299" s="31" t="n"/>
      <c r="L299" s="31" t="n"/>
      <c r="M299" s="31" t="n"/>
      <c r="N299" s="31" t="n"/>
      <c r="O299" s="35">
        <f>IF(OR(L299="",M299="",N299=""),"",ROUND(IF(LEFT(F299,2)="12",1,IF(OR(LEFT(F299,2)="14",LEFT(F299,2)="15"),0.6,0.8))*M299*L299*60/(1000*N299),2))</f>
        <v/>
      </c>
      <c r="P299" s="30" t="n"/>
      <c r="Q299" s="30" t="n"/>
      <c r="R299" s="30" t="n"/>
    </row>
    <row r="300">
      <c r="A300" s="32" t="n"/>
      <c r="B300" s="31" t="n"/>
      <c r="C300" s="30" t="n"/>
      <c r="D300" s="30" t="n"/>
      <c r="E300" s="30" t="n"/>
      <c r="F300" s="31" t="n"/>
      <c r="G300" s="30" t="n"/>
      <c r="H300" s="30" t="n"/>
      <c r="I300" s="30" t="n"/>
      <c r="J300" s="31" t="n"/>
      <c r="K300" s="31" t="n"/>
      <c r="L300" s="31" t="n"/>
      <c r="M300" s="31" t="n"/>
      <c r="N300" s="31" t="n"/>
      <c r="O300" s="35">
        <f>IF(OR(L300="",M300="",N300=""),"",ROUND(IF(LEFT(F300,2)="12",1,IF(OR(LEFT(F300,2)="14",LEFT(F300,2)="15"),0.6,0.8))*M300*L300*60/(1000*N300),2))</f>
        <v/>
      </c>
      <c r="P300" s="30" t="n"/>
      <c r="Q300" s="30" t="n"/>
      <c r="R300" s="30" t="n"/>
    </row>
    <row r="301">
      <c r="A301" s="32" t="n"/>
      <c r="B301" s="31" t="n"/>
      <c r="C301" s="30" t="n"/>
      <c r="D301" s="30" t="n"/>
      <c r="E301" s="30" t="n"/>
      <c r="F301" s="31" t="n"/>
      <c r="G301" s="30" t="n"/>
      <c r="H301" s="30" t="n"/>
      <c r="I301" s="30" t="n"/>
      <c r="J301" s="31" t="n"/>
      <c r="K301" s="31" t="n"/>
      <c r="L301" s="31" t="n"/>
      <c r="M301" s="31" t="n"/>
      <c r="N301" s="31" t="n"/>
      <c r="O301" s="35">
        <f>IF(OR(L301="",M301="",N301=""),"",ROUND(IF(LEFT(F301,2)="12",1,IF(OR(LEFT(F301,2)="14",LEFT(F301,2)="15"),0.6,0.8))*M301*L301*60/(1000*N301),2))</f>
        <v/>
      </c>
      <c r="P301" s="30" t="n"/>
      <c r="Q301" s="30" t="n"/>
      <c r="R301" s="30" t="n"/>
    </row>
    <row r="302">
      <c r="A302" s="32" t="n"/>
      <c r="B302" s="31" t="n"/>
      <c r="C302" s="30" t="n"/>
      <c r="D302" s="30" t="n"/>
      <c r="E302" s="30" t="n"/>
      <c r="F302" s="31" t="n"/>
      <c r="G302" s="30" t="n"/>
      <c r="H302" s="30" t="n"/>
      <c r="I302" s="30" t="n"/>
      <c r="J302" s="31" t="n"/>
      <c r="K302" s="31" t="n"/>
      <c r="L302" s="31" t="n"/>
      <c r="M302" s="31" t="n"/>
      <c r="N302" s="31" t="n"/>
      <c r="O302" s="35">
        <f>IF(OR(L302="",M302="",N302=""),"",ROUND(IF(LEFT(F302,2)="12",1,IF(OR(LEFT(F302,2)="14",LEFT(F302,2)="15"),0.6,0.8))*M302*L302*60/(1000*N302),2))</f>
        <v/>
      </c>
      <c r="P302" s="30" t="n"/>
      <c r="Q302" s="30" t="n"/>
      <c r="R302" s="30" t="n"/>
    </row>
    <row r="303">
      <c r="A303" s="32" t="n"/>
      <c r="B303" s="31" t="n"/>
      <c r="C303" s="30" t="n"/>
      <c r="D303" s="30" t="n"/>
      <c r="E303" s="30" t="n"/>
      <c r="F303" s="31" t="n"/>
      <c r="G303" s="30" t="n"/>
      <c r="H303" s="30" t="n"/>
      <c r="I303" s="30" t="n"/>
      <c r="J303" s="31" t="n"/>
      <c r="K303" s="31" t="n"/>
      <c r="L303" s="31" t="n"/>
      <c r="M303" s="31" t="n"/>
      <c r="N303" s="31" t="n"/>
      <c r="O303" s="35">
        <f>IF(OR(L303="",M303="",N303=""),"",ROUND(IF(LEFT(F303,2)="12",1,IF(OR(LEFT(F303,2)="14",LEFT(F303,2)="15"),0.6,0.8))*M303*L303*60/(1000*N303),2))</f>
        <v/>
      </c>
      <c r="P303" s="30" t="n"/>
      <c r="Q303" s="30" t="n"/>
      <c r="R303" s="30" t="n"/>
    </row>
    <row r="304">
      <c r="A304" s="32" t="n"/>
      <c r="B304" s="31" t="n"/>
      <c r="C304" s="30" t="n"/>
      <c r="D304" s="30" t="n"/>
      <c r="E304" s="30" t="n"/>
      <c r="F304" s="31" t="n"/>
      <c r="G304" s="30" t="n"/>
      <c r="H304" s="30" t="n"/>
      <c r="I304" s="30" t="n"/>
      <c r="J304" s="31" t="n"/>
      <c r="K304" s="31" t="n"/>
      <c r="L304" s="31" t="n"/>
      <c r="M304" s="31" t="n"/>
      <c r="N304" s="31" t="n"/>
      <c r="O304" s="35">
        <f>IF(OR(L304="",M304="",N304=""),"",ROUND(IF(LEFT(F304,2)="12",1,IF(OR(LEFT(F304,2)="14",LEFT(F304,2)="15"),0.6,0.8))*M304*L304*60/(1000*N304),2))</f>
        <v/>
      </c>
      <c r="P304" s="30" t="n"/>
      <c r="Q304" s="30" t="n"/>
      <c r="R304" s="30" t="n"/>
    </row>
  </sheetData>
  <mergeCells count="1">
    <mergeCell ref="A3:R3"/>
  </mergeCells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&amp;K8A8A8AFree template by Worgify — worgify.com&amp;R&amp;8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BFBFBF"/>
    <outlinePr summaryBelow="1" summaryRight="1"/>
    <pageSetUpPr fitToPage="1"/>
  </sheetPr>
  <dimension ref="A1:D10"/>
  <sheetViews>
    <sheetView tabSelected="0"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18" customWidth="1" min="3" max="3"/>
    <col width="18" customWidth="1" min="4" max="4"/>
  </cols>
  <sheetData>
    <row r="1" ht="30" customHeight="1">
      <c r="A1" s="36" t="inlineStr">
        <is>
          <t>Joint type</t>
        </is>
      </c>
      <c r="B1" s="36" t="inlineStr">
        <is>
          <t>Yes / No</t>
        </is>
      </c>
      <c r="C1" s="36" t="inlineStr">
        <is>
          <t>NDT method</t>
        </is>
      </c>
      <c r="D1" s="36" t="inlineStr">
        <is>
          <t>Result</t>
        </is>
      </c>
    </row>
    <row r="2">
      <c r="A2" s="37" t="inlineStr">
        <is>
          <t>BW (single V)</t>
        </is>
      </c>
      <c r="B2" s="37" t="inlineStr">
        <is>
          <t>Yes</t>
        </is>
      </c>
      <c r="C2" s="37" t="inlineStr">
        <is>
          <t>MT</t>
        </is>
      </c>
      <c r="D2" s="37" t="inlineStr">
        <is>
          <t>Accepted</t>
        </is>
      </c>
    </row>
    <row r="3">
      <c r="A3" s="37" t="inlineStr">
        <is>
          <t>BW (double V)</t>
        </is>
      </c>
      <c r="B3" s="37" t="inlineStr">
        <is>
          <t>No</t>
        </is>
      </c>
      <c r="C3" s="37" t="inlineStr">
        <is>
          <t>UT</t>
        </is>
      </c>
      <c r="D3" s="37" t="inlineStr">
        <is>
          <t>Rejected</t>
        </is>
      </c>
    </row>
    <row r="4">
      <c r="A4" s="37" t="inlineStr">
        <is>
          <t>BW (single bevel)</t>
        </is>
      </c>
      <c r="C4" s="37" t="inlineStr">
        <is>
          <t>RT</t>
        </is>
      </c>
      <c r="D4" s="37" t="inlineStr">
        <is>
          <t>Pending</t>
        </is>
      </c>
    </row>
    <row r="5">
      <c r="A5" s="37" t="inlineStr">
        <is>
          <t>BW (partial penetration)</t>
        </is>
      </c>
      <c r="C5" s="37" t="inlineStr">
        <is>
          <t>PT</t>
        </is>
      </c>
    </row>
    <row r="6">
      <c r="A6" s="37" t="inlineStr">
        <is>
          <t>FW</t>
        </is>
      </c>
      <c r="C6" s="37" t="inlineStr">
        <is>
          <t>MT + UT</t>
        </is>
      </c>
    </row>
    <row r="7">
      <c r="A7" s="37" t="inlineStr">
        <is>
          <t>T-joint, full penetration</t>
        </is>
      </c>
    </row>
    <row r="8">
      <c r="A8" s="37" t="inlineStr">
        <is>
          <t>Other</t>
        </is>
      </c>
    </row>
    <row r="10">
      <c r="A10" s="25" t="inlineStr">
        <is>
          <t>Add your own values under a list: the drop-downs read the cells shown in each list's range.</t>
        </is>
      </c>
    </row>
  </sheetData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&amp;K8A8A8AFree template by Worgify — worgify.com&amp;R&amp;8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Worgify</dc:creator>
  <dc:title xmlns:dc="http://purl.org/dc/elements/1.1/">Weld map and weld log</dc:title>
  <dc:description xmlns:dc="http://purl.org/dc/elements/1.1/">Free template by Worgify — worgify.com</dc:description>
  <dc:subject xmlns:dc="http://purl.org/dc/elements/1.1/">Weld map, joint list and daily weld log</dc:subject>
  <dcterms:created xmlns:dcterms="http://purl.org/dc/terms/" xmlns:xsi="http://www.w3.org/2001/XMLSchema-instance" xsi:type="dcterms:W3CDTF">2026-10-27T09:00:00Z</dcterms:created>
  <dcterms:modified xmlns:dcterms="http://purl.org/dc/terms/" xmlns:xsi="http://www.w3.org/2001/XMLSchema-instance" xsi:type="dcterms:W3CDTF">2026-10-27T18:18:18Z</dcterms:modified>
  <cp:lastModifiedBy>Worgify</cp:lastModifiedBy>
  <cp:keywords>weld map template, weld log template, joint numbering</cp:keywords>
</cp:coreProperties>
</file>